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tou\Downloads\17902林_賃金改定_2602\"/>
    </mc:Choice>
  </mc:AlternateContent>
  <xr:revisionPtr revIDLastSave="0" documentId="13_ncr:1_{B6053B42-E653-45B8-B943-7CA9AD574F31}" xr6:coauthVersionLast="47" xr6:coauthVersionMax="47" xr10:uidLastSave="{00000000-0000-0000-0000-000000000000}"/>
  <bookViews>
    <workbookView xWindow="20370" yWindow="-120" windowWidth="29040" windowHeight="15840" activeTab="11" xr2:uid="{00000000-000D-0000-FFFF-FFFF00000000}"/>
  </bookViews>
  <sheets>
    <sheet name="図表1" sheetId="13" r:id="rId1"/>
    <sheet name="図表2" sheetId="69" r:id="rId2"/>
    <sheet name="図表3" sheetId="41" r:id="rId3"/>
    <sheet name="図表4" sheetId="43" r:id="rId4"/>
    <sheet name="図表5" sheetId="40" r:id="rId5"/>
    <sheet name="図表6" sheetId="49" r:id="rId6"/>
    <sheet name="図表7" sheetId="27" r:id="rId7"/>
    <sheet name="図表8" sheetId="34" r:id="rId8"/>
    <sheet name="図表9" sheetId="72" r:id="rId9"/>
    <sheet name="図表10 " sheetId="70" r:id="rId10"/>
    <sheet name="図表11" sheetId="71" r:id="rId11"/>
    <sheet name="情報インデックス" sheetId="24" r:id="rId12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" i="43" l="1"/>
  <c r="Q24" i="43"/>
  <c r="Q23" i="43"/>
  <c r="Q22" i="43"/>
  <c r="Q21" i="43"/>
  <c r="Q19" i="43"/>
  <c r="Q18" i="43"/>
  <c r="Q17" i="43"/>
  <c r="Q16" i="43"/>
  <c r="Q15" i="43"/>
  <c r="Q14" i="43"/>
  <c r="Q13" i="43"/>
  <c r="Q12" i="43"/>
  <c r="Q11" i="43"/>
  <c r="Q10" i="43"/>
  <c r="Q9" i="43"/>
  <c r="Q8" i="43"/>
  <c r="Q7" i="43"/>
  <c r="Q6" i="43"/>
  <c r="Q5" i="43"/>
  <c r="Q4" i="43"/>
  <c r="N25" i="43"/>
  <c r="N24" i="43"/>
  <c r="N23" i="43"/>
  <c r="N22" i="43"/>
  <c r="N21" i="43"/>
  <c r="N19" i="43"/>
  <c r="N18" i="43"/>
  <c r="N17" i="43"/>
  <c r="N16" i="43"/>
  <c r="N15" i="43"/>
  <c r="N14" i="43"/>
  <c r="N13" i="43"/>
  <c r="N12" i="43"/>
  <c r="N11" i="43"/>
  <c r="N10" i="43"/>
  <c r="N9" i="43"/>
  <c r="N8" i="43"/>
  <c r="N7" i="43"/>
  <c r="N6" i="43"/>
  <c r="N5" i="43"/>
  <c r="N4" i="43"/>
</calcChain>
</file>

<file path=xl/sharedStrings.xml><?xml version="1.0" encoding="utf-8"?>
<sst xmlns="http://schemas.openxmlformats.org/spreadsheetml/2006/main" count="548" uniqueCount="358">
  <si>
    <t>図表1.定期昇給、ベースアップ、賃金改善のイメージ</t>
  </si>
  <si>
    <t>賃金支給額</t>
    <rPh sb="0" eb="2">
      <t>チンギン</t>
    </rPh>
    <rPh sb="2" eb="5">
      <t>シキュウガク</t>
    </rPh>
    <phoneticPr fontId="2"/>
  </si>
  <si>
    <t>ベースアップ</t>
    <phoneticPr fontId="2"/>
  </si>
  <si>
    <t>定期昇給</t>
    <rPh sb="0" eb="2">
      <t>テイキ</t>
    </rPh>
    <rPh sb="2" eb="4">
      <t>ショウキュウ</t>
    </rPh>
    <phoneticPr fontId="2"/>
  </si>
  <si>
    <t>勤続年数など</t>
    <rPh sb="0" eb="2">
      <t>キンゾク</t>
    </rPh>
    <rPh sb="2" eb="4">
      <t>ネンスウ</t>
    </rPh>
    <phoneticPr fontId="2"/>
  </si>
  <si>
    <t>（出所：日本情報マート作成）</t>
    <rPh sb="1" eb="3">
      <t>シュッショ</t>
    </rPh>
    <rPh sb="4" eb="6">
      <t>ニホン</t>
    </rPh>
    <rPh sb="6" eb="8">
      <t>ジョウホウ</t>
    </rPh>
    <rPh sb="11" eb="13">
      <t>サクセイ</t>
    </rPh>
    <phoneticPr fontId="2"/>
  </si>
  <si>
    <t>図表2.大企業と中小企業の賃上げ額の推移（金属労協）</t>
  </si>
  <si>
    <t>2021年</t>
    <rPh sb="4" eb="5">
      <t>ネン</t>
    </rPh>
    <phoneticPr fontId="2"/>
  </si>
  <si>
    <t>2022年</t>
    <rPh sb="4" eb="5">
      <t>ネン</t>
    </rPh>
    <phoneticPr fontId="2"/>
  </si>
  <si>
    <t>2023年</t>
    <rPh sb="4" eb="5">
      <t>ネン</t>
    </rPh>
    <phoneticPr fontId="2"/>
  </si>
  <si>
    <t>2024年</t>
    <rPh sb="4" eb="5">
      <t>ネン</t>
    </rPh>
    <phoneticPr fontId="2"/>
  </si>
  <si>
    <t>2025年</t>
    <rPh sb="4" eb="5">
      <t>ネン</t>
    </rPh>
    <phoneticPr fontId="2"/>
  </si>
  <si>
    <t>大企業</t>
    <rPh sb="0" eb="3">
      <t>ダイキギョウ</t>
    </rPh>
    <phoneticPr fontId="2"/>
  </si>
  <si>
    <t>中小企業</t>
    <rPh sb="0" eb="2">
      <t>チュウショウ</t>
    </rPh>
    <rPh sb="2" eb="4">
      <t>キギョウ</t>
    </rPh>
    <phoneticPr fontId="2"/>
  </si>
  <si>
    <t>（出所：全日本金属産業労働組合協議会「春季生活闘争」を基に作成）</t>
    <rPh sb="1" eb="3">
      <t>シュッショ</t>
    </rPh>
    <rPh sb="4" eb="7">
      <t>ゼンニホン</t>
    </rPh>
    <rPh sb="7" eb="9">
      <t>キンゾク</t>
    </rPh>
    <rPh sb="9" eb="11">
      <t>サンギョウ</t>
    </rPh>
    <rPh sb="11" eb="13">
      <t>ロウドウ</t>
    </rPh>
    <rPh sb="13" eb="15">
      <t>クミアイ</t>
    </rPh>
    <rPh sb="15" eb="18">
      <t>キョウギカイ</t>
    </rPh>
    <rPh sb="19" eb="21">
      <t>シュンキ</t>
    </rPh>
    <rPh sb="21" eb="23">
      <t>セイカツ</t>
    </rPh>
    <rPh sb="23" eb="25">
      <t>トウソウ</t>
    </rPh>
    <rPh sb="27" eb="28">
      <t>モト</t>
    </rPh>
    <rPh sb="29" eb="31">
      <t>サクセイ</t>
    </rPh>
    <phoneticPr fontId="2"/>
  </si>
  <si>
    <t>（注）大企業は組合員数1000人以上、中小企業は組合員数299人以下の企業です。</t>
    <rPh sb="1" eb="2">
      <t>チュウ</t>
    </rPh>
    <rPh sb="3" eb="6">
      <t>ダイキギョウ</t>
    </rPh>
    <rPh sb="7" eb="10">
      <t>クミアイイン</t>
    </rPh>
    <rPh sb="10" eb="11">
      <t>スウ</t>
    </rPh>
    <rPh sb="15" eb="18">
      <t>ニンイジョウ</t>
    </rPh>
    <rPh sb="19" eb="21">
      <t>チュウショウ</t>
    </rPh>
    <rPh sb="21" eb="23">
      <t>キギョウ</t>
    </rPh>
    <rPh sb="24" eb="27">
      <t>クミアイイン</t>
    </rPh>
    <rPh sb="27" eb="28">
      <t>スウ</t>
    </rPh>
    <rPh sb="31" eb="32">
      <t>ニン</t>
    </rPh>
    <rPh sb="32" eb="34">
      <t>イカ</t>
    </rPh>
    <rPh sb="35" eb="37">
      <t>キギョウ</t>
    </rPh>
    <phoneticPr fontId="2"/>
  </si>
  <si>
    <t>図表3.民間主要企業における春季賃上げ状況の推移</t>
  </si>
  <si>
    <t>区分</t>
    <rPh sb="0" eb="2">
      <t>クブン</t>
    </rPh>
    <phoneticPr fontId="2"/>
  </si>
  <si>
    <t>現行ベース
（円）</t>
    <rPh sb="7" eb="8">
      <t>エン</t>
    </rPh>
    <phoneticPr fontId="2"/>
  </si>
  <si>
    <t>妥結額
（円）</t>
    <phoneticPr fontId="2"/>
  </si>
  <si>
    <t>賃上げ率
（％）</t>
    <phoneticPr fontId="2"/>
  </si>
  <si>
    <t>分散係数</t>
    <phoneticPr fontId="2"/>
  </si>
  <si>
    <t>2001年</t>
    <rPh sb="4" eb="5">
      <t>ネン</t>
    </rPh>
    <phoneticPr fontId="2"/>
  </si>
  <si>
    <t>2002年</t>
    <rPh sb="4" eb="5">
      <t>ネン</t>
    </rPh>
    <phoneticPr fontId="2"/>
  </si>
  <si>
    <t>2003年</t>
    <rPh sb="4" eb="5">
      <t>ネン</t>
    </rPh>
    <phoneticPr fontId="2"/>
  </si>
  <si>
    <t>2004年</t>
    <rPh sb="4" eb="5">
      <t>ネン</t>
    </rPh>
    <phoneticPr fontId="2"/>
  </si>
  <si>
    <t>2005年</t>
    <rPh sb="4" eb="5">
      <t>ネン</t>
    </rPh>
    <phoneticPr fontId="2"/>
  </si>
  <si>
    <t>2006年</t>
    <rPh sb="4" eb="5">
      <t>ネン</t>
    </rPh>
    <phoneticPr fontId="2"/>
  </si>
  <si>
    <t>2007年</t>
    <rPh sb="4" eb="5">
      <t>ネン</t>
    </rPh>
    <phoneticPr fontId="2"/>
  </si>
  <si>
    <t>2008年</t>
    <rPh sb="4" eb="5">
      <t>ネン</t>
    </rPh>
    <phoneticPr fontId="2"/>
  </si>
  <si>
    <t>2009年</t>
    <rPh sb="4" eb="5">
      <t>ネン</t>
    </rPh>
    <phoneticPr fontId="2"/>
  </si>
  <si>
    <t>2010年</t>
    <rPh sb="4" eb="5">
      <t>ネン</t>
    </rPh>
    <phoneticPr fontId="2"/>
  </si>
  <si>
    <t>2011年</t>
    <rPh sb="4" eb="5">
      <t>ネン</t>
    </rPh>
    <phoneticPr fontId="2"/>
  </si>
  <si>
    <t>2012年</t>
    <rPh sb="4" eb="5">
      <t>ネン</t>
    </rPh>
    <phoneticPr fontId="2"/>
  </si>
  <si>
    <t>2013年</t>
    <rPh sb="4" eb="5">
      <t>ネン</t>
    </rPh>
    <phoneticPr fontId="2"/>
  </si>
  <si>
    <t>2014年</t>
    <rPh sb="4" eb="5">
      <t>ネン</t>
    </rPh>
    <phoneticPr fontId="2"/>
  </si>
  <si>
    <t>2015年</t>
    <rPh sb="4" eb="5">
      <t>ネン</t>
    </rPh>
    <phoneticPr fontId="2"/>
  </si>
  <si>
    <t>2016年</t>
    <rPh sb="4" eb="5">
      <t>ネン</t>
    </rPh>
    <phoneticPr fontId="2"/>
  </si>
  <si>
    <t>2017年</t>
    <rPh sb="4" eb="5">
      <t>ネン</t>
    </rPh>
    <phoneticPr fontId="2"/>
  </si>
  <si>
    <t>2018年</t>
    <rPh sb="4" eb="5">
      <t>ネン</t>
    </rPh>
    <phoneticPr fontId="2"/>
  </si>
  <si>
    <t>2019年</t>
    <rPh sb="4" eb="5">
      <t>ネン</t>
    </rPh>
    <phoneticPr fontId="2"/>
  </si>
  <si>
    <t>2020年</t>
    <rPh sb="4" eb="5">
      <t>ネン</t>
    </rPh>
    <phoneticPr fontId="2"/>
  </si>
  <si>
    <t>（出所：厚生労働省「民間主要企業春季賃上げ要求・妥結状況」）</t>
    <rPh sb="1" eb="3">
      <t>シュッショ</t>
    </rPh>
    <rPh sb="4" eb="6">
      <t>コウセイ</t>
    </rPh>
    <rPh sb="6" eb="9">
      <t>ロウドウショウ</t>
    </rPh>
    <phoneticPr fontId="2"/>
  </si>
  <si>
    <t>（注1）2003年までの主要企業の集計対象は、原則として、東証または大証1部上場企業のうち資本金20億円以上かつ従業員数1000人以上の労働組合がある企業です（加重平均）。2004年以降の集計対象は、原則として、資本金10億円以上かつ従業員数1000人以上の労働組合がある企業です（加重平均）。</t>
    <rPh sb="1" eb="2">
      <t>チュウ</t>
    </rPh>
    <phoneticPr fontId="2"/>
  </si>
  <si>
    <t>（注2）分散係数は、妥結額の四分位分散係数で、次の式により計算しました。なお、四分位分散係数は、妥結額の企業間のばらつきが大きいほど、その値は大きくなり、ばらつきが小さいほど値は小さくなります。</t>
    <phoneticPr fontId="2"/>
  </si>
  <si>
    <t>四分位分散係数＝　</t>
    <phoneticPr fontId="2"/>
  </si>
  <si>
    <t>第3四分位数－第1四分位数</t>
    <phoneticPr fontId="2"/>
  </si>
  <si>
    <t>2×中位数</t>
    <phoneticPr fontId="2"/>
  </si>
  <si>
    <t>図表4.2025年の大手企業の産業別の春季賃上げ要求・妥結状況</t>
    <rPh sb="0" eb="2">
      <t>ズヒョウネンオオテキギョウサンギョウベツ</t>
    </rPh>
    <phoneticPr fontId="2"/>
  </si>
  <si>
    <t>集計企業数
（社）</t>
    <rPh sb="7" eb="8">
      <t>シャ</t>
    </rPh>
    <phoneticPr fontId="2"/>
  </si>
  <si>
    <t>平均年齢
（歳）</t>
    <rPh sb="6" eb="7">
      <t>サイ</t>
    </rPh>
    <phoneticPr fontId="2"/>
  </si>
  <si>
    <t>現行ベース
（円）</t>
    <rPh sb="0" eb="2">
      <t>ゲンコウ</t>
    </rPh>
    <rPh sb="7" eb="8">
      <t>エン</t>
    </rPh>
    <phoneticPr fontId="2"/>
  </si>
  <si>
    <t>要求額
（円）</t>
    <rPh sb="0" eb="3">
      <t>ヨウキュウガク</t>
    </rPh>
    <rPh sb="5" eb="6">
      <t>エン</t>
    </rPh>
    <phoneticPr fontId="2"/>
  </si>
  <si>
    <t>妥結額
（円）</t>
    <rPh sb="5" eb="6">
      <t>エン</t>
    </rPh>
    <phoneticPr fontId="2"/>
  </si>
  <si>
    <t>賃上げ率
（％）</t>
    <rPh sb="0" eb="2">
      <t>チンア</t>
    </rPh>
    <rPh sb="3" eb="4">
      <t>リツ</t>
    </rPh>
    <phoneticPr fontId="2"/>
  </si>
  <si>
    <t>（参考）2024年</t>
    <rPh sb="1" eb="3">
      <t>サンコウネン</t>
    </rPh>
    <phoneticPr fontId="2"/>
  </si>
  <si>
    <t>社数
（社）</t>
    <rPh sb="0" eb="1">
      <t>シャ</t>
    </rPh>
    <rPh sb="1" eb="2">
      <t>スウ</t>
    </rPh>
    <rPh sb="4" eb="5">
      <t>シャ</t>
    </rPh>
    <phoneticPr fontId="2"/>
  </si>
  <si>
    <t>妥結額
（円）</t>
    <rPh sb="0" eb="2">
      <t>ダケツ</t>
    </rPh>
    <rPh sb="2" eb="3">
      <t>ガク</t>
    </rPh>
    <rPh sb="5" eb="6">
      <t>エン</t>
    </rPh>
    <phoneticPr fontId="2"/>
  </si>
  <si>
    <t>建設</t>
  </si>
  <si>
    <t>食料品・たばこ</t>
  </si>
  <si>
    <t>繊維</t>
  </si>
  <si>
    <t>紙・パルプ</t>
  </si>
  <si>
    <t>化学</t>
  </si>
  <si>
    <t>ゴム製品</t>
  </si>
  <si>
    <t>窯業</t>
  </si>
  <si>
    <t>鉄鋼</t>
  </si>
  <si>
    <t>非鉄金属</t>
  </si>
  <si>
    <t>機械</t>
  </si>
  <si>
    <t>電気機器</t>
  </si>
  <si>
    <t>造船</t>
  </si>
  <si>
    <t>精密機器</t>
  </si>
  <si>
    <t>自動車</t>
  </si>
  <si>
    <t>その他製造</t>
  </si>
  <si>
    <t>電力・ガス</t>
  </si>
  <si>
    <t>情報通信</t>
    <phoneticPr fontId="2"/>
  </si>
  <si>
    <t>-</t>
  </si>
  <si>
    <t>運輸</t>
  </si>
  <si>
    <t>卸・小売</t>
    <phoneticPr fontId="2"/>
  </si>
  <si>
    <t>金融・保険</t>
    <rPh sb="0" eb="2">
      <t>キンユウ</t>
    </rPh>
    <rPh sb="3" eb="5">
      <t>ホケン</t>
    </rPh>
    <phoneticPr fontId="2"/>
  </si>
  <si>
    <t>サービス</t>
  </si>
  <si>
    <t>平均</t>
    <rPh sb="0" eb="2">
      <t>ヘイキン</t>
    </rPh>
    <phoneticPr fontId="2"/>
  </si>
  <si>
    <t>（出所：厚生労働省「令和7年民間主要企業春季賃上げ要求・妥結状況」）</t>
    <rPh sb="1" eb="3">
      <t>シュッショ</t>
    </rPh>
    <rPh sb="4" eb="6">
      <t>コウセイ</t>
    </rPh>
    <rPh sb="6" eb="9">
      <t>ロウドウショウ</t>
    </rPh>
    <rPh sb="10" eb="12">
      <t>レイワネン</t>
    </rPh>
    <phoneticPr fontId="2"/>
  </si>
  <si>
    <t>（注1）集計対象企業は、妥結額（定期昇給込みの賃上げ額）などを把握できた、資本金10億円以上かつ従業員1000人以上の労働組合のある企業です。ただし、要求額については、具体的な要求額が把握できた企業について算出しています。数値は、各企業の組合員数による加重平均です。</t>
    <rPh sb="1" eb="2">
      <t>チュウ</t>
    </rPh>
    <phoneticPr fontId="2"/>
  </si>
  <si>
    <t>（注2）妥結額は、原則として定期昇給込みの平均賃上げ額を用いましたが、一部に年齢ポイント（30歳、35歳など）での妥結額（定期昇給込みの賃上げ額）を含んでいます。</t>
    <phoneticPr fontId="2"/>
  </si>
  <si>
    <t>図表5.昇給とベースアップの実施状況の推移</t>
  </si>
  <si>
    <t>暦年</t>
    <rPh sb="0" eb="2">
      <t>レキネン</t>
    </rPh>
    <phoneticPr fontId="2"/>
  </si>
  <si>
    <t>昇給とベースアップの実施状況</t>
    <phoneticPr fontId="2"/>
  </si>
  <si>
    <t>集計
企業数
（社）</t>
    <rPh sb="8" eb="9">
      <t>シャ</t>
    </rPh>
    <phoneticPr fontId="2"/>
  </si>
  <si>
    <t>昇給・ベア
ともに実施
（％）</t>
    <phoneticPr fontId="2"/>
  </si>
  <si>
    <t>昇給実施
ベアなし
（％）</t>
    <phoneticPr fontId="2"/>
  </si>
  <si>
    <t>昇給・ベア
ともに実施せず
（％）</t>
    <phoneticPr fontId="2"/>
  </si>
  <si>
    <t>月例賃金
引下げ
（％）</t>
    <rPh sb="0" eb="2">
      <t>ゲツレイ</t>
    </rPh>
    <phoneticPr fontId="2"/>
  </si>
  <si>
    <t>（出所：日本経済団体連合会「2021年1～6月実施分 昇給・ベースアップ実施状況調査結果」）</t>
    <rPh sb="6" eb="8">
      <t>ケイザイ</t>
    </rPh>
    <rPh sb="8" eb="10">
      <t>ダンタイ</t>
    </rPh>
    <rPh sb="10" eb="13">
      <t>レンゴウカイ</t>
    </rPh>
    <phoneticPr fontId="2"/>
  </si>
  <si>
    <t>（注1）2021年の結果が最新です。</t>
    <rPh sb="1" eb="2">
      <t>チュウ</t>
    </rPh>
    <rPh sb="8" eb="9">
      <t>ネン</t>
    </rPh>
    <rPh sb="10" eb="12">
      <t>ケッカ</t>
    </rPh>
    <rPh sb="13" eb="15">
      <t>サイシン</t>
    </rPh>
    <phoneticPr fontId="2"/>
  </si>
  <si>
    <t>（注2）昇給とは、定期昇給や賃金カーブ維持分、昇格・昇進昇給、諸手当の引き上げなどの月例賃金の増額をいいます。</t>
    <rPh sb="1" eb="2">
      <t>チュウ</t>
    </rPh>
    <rPh sb="4" eb="6">
      <t>ショウキュウ</t>
    </rPh>
    <rPh sb="9" eb="11">
      <t>テイキ</t>
    </rPh>
    <rPh sb="11" eb="13">
      <t>ショウキュウ</t>
    </rPh>
    <rPh sb="14" eb="16">
      <t>チンギン</t>
    </rPh>
    <rPh sb="19" eb="21">
      <t>イジ</t>
    </rPh>
    <rPh sb="21" eb="22">
      <t>ブン</t>
    </rPh>
    <rPh sb="23" eb="25">
      <t>ショウカク</t>
    </rPh>
    <rPh sb="26" eb="28">
      <t>ショウシン</t>
    </rPh>
    <rPh sb="28" eb="30">
      <t>ショウキュウ</t>
    </rPh>
    <rPh sb="31" eb="34">
      <t>ショテアテ</t>
    </rPh>
    <rPh sb="35" eb="36">
      <t>ヒ</t>
    </rPh>
    <rPh sb="37" eb="38">
      <t>ア</t>
    </rPh>
    <rPh sb="42" eb="44">
      <t>ゲツレイ</t>
    </rPh>
    <rPh sb="44" eb="46">
      <t>チンギン</t>
    </rPh>
    <rPh sb="47" eb="49">
      <t>ゾウガク</t>
    </rPh>
    <phoneticPr fontId="2"/>
  </si>
  <si>
    <t>（注3）昇給とベースアップの区別のある企業を対象に集計しています。</t>
    <rPh sb="1" eb="2">
      <t>チュウ</t>
    </rPh>
    <rPh sb="4" eb="6">
      <t>ショウキュウ</t>
    </rPh>
    <rPh sb="14" eb="16">
      <t>クベツ</t>
    </rPh>
    <rPh sb="19" eb="21">
      <t>キギョウ</t>
    </rPh>
    <rPh sb="22" eb="24">
      <t>タイショウ</t>
    </rPh>
    <rPh sb="25" eb="27">
      <t>シュウケイ</t>
    </rPh>
    <phoneticPr fontId="2"/>
  </si>
  <si>
    <t>（注4）小数点以下第2位を四捨五入のため、合計は必ずしも100％にならない場合があります。</t>
    <rPh sb="1" eb="2">
      <t>チュウ</t>
    </rPh>
    <rPh sb="4" eb="7">
      <t>ショウスウテン</t>
    </rPh>
    <rPh sb="9" eb="10">
      <t>ダイ</t>
    </rPh>
    <rPh sb="11" eb="12">
      <t>イ</t>
    </rPh>
    <rPh sb="13" eb="17">
      <t>シシャゴニュウ</t>
    </rPh>
    <rPh sb="21" eb="23">
      <t>ゴウケイ</t>
    </rPh>
    <rPh sb="24" eb="25">
      <t>カナラ</t>
    </rPh>
    <rPh sb="37" eb="39">
      <t>バアイ</t>
    </rPh>
    <phoneticPr fontId="2"/>
  </si>
  <si>
    <t>賃上げ額（左目盛）</t>
    <rPh sb="0" eb="2">
      <t>チンア</t>
    </rPh>
    <rPh sb="3" eb="4">
      <t>ガク</t>
    </rPh>
    <rPh sb="5" eb="6">
      <t>ヒダリ</t>
    </rPh>
    <rPh sb="6" eb="8">
      <t>メモリ</t>
    </rPh>
    <phoneticPr fontId="2"/>
  </si>
  <si>
    <t>賃上げ率（右目盛）</t>
    <rPh sb="0" eb="2">
      <t>チンア</t>
    </rPh>
    <rPh sb="3" eb="4">
      <t>リツ</t>
    </rPh>
    <rPh sb="5" eb="6">
      <t>ミギ</t>
    </rPh>
    <rPh sb="6" eb="8">
      <t>メモ</t>
    </rPh>
    <phoneticPr fontId="2"/>
  </si>
  <si>
    <t>図表6.賃上げ額および賃上げ率の推移</t>
  </si>
  <si>
    <t>1998年</t>
    <rPh sb="4" eb="5">
      <t>ネン</t>
    </rPh>
    <phoneticPr fontId="2"/>
  </si>
  <si>
    <t>1999年</t>
    <rPh sb="4" eb="5">
      <t>ネン</t>
    </rPh>
    <phoneticPr fontId="2"/>
  </si>
  <si>
    <t>2000年</t>
    <rPh sb="4" eb="5">
      <t>ネン</t>
    </rPh>
    <phoneticPr fontId="2"/>
  </si>
  <si>
    <t>（出所：日本経済団体連合会「2021年1～6月実施分 昇給・ベースアップ実施状況調査結果」）</t>
    <phoneticPr fontId="2"/>
  </si>
  <si>
    <t>（注1）2021年の結果が最新です。</t>
    <rPh sb="8" eb="9">
      <t>ネン</t>
    </rPh>
    <rPh sb="10" eb="12">
      <t>ケッカ</t>
    </rPh>
    <rPh sb="13" eb="15">
      <t>サイシン</t>
    </rPh>
    <phoneticPr fontId="2"/>
  </si>
  <si>
    <t>（注2）賃上げとは、定期昇給や賃金カーブ維持分、昇格・昇進昇給、ベースアップ、諸手当の引き上げなどによる賃金増加をいいます。</t>
    <phoneticPr fontId="2"/>
  </si>
  <si>
    <t>（注3）賃上げ率は、各年における集計企業の所定内賃金をもとに算出しています（集計企業は年ごとに異なります）。なお、2016年以前の引き上げ率は小数点第1位までの算出です。</t>
    <phoneticPr fontId="2"/>
  </si>
  <si>
    <t>図表7.春季労使交渉・大手企業業種別妥結結果（加重平均）</t>
    <phoneticPr fontId="2"/>
  </si>
  <si>
    <t>業種</t>
    <rPh sb="0" eb="2">
      <t>ギョウシュ</t>
    </rPh>
    <phoneticPr fontId="2"/>
  </si>
  <si>
    <t>社数
（社）</t>
    <rPh sb="4" eb="5">
      <t>シャ</t>
    </rPh>
    <phoneticPr fontId="2"/>
  </si>
  <si>
    <t>アップ率
（％）</t>
    <rPh sb="3" eb="4">
      <t>リツ</t>
    </rPh>
    <phoneticPr fontId="2"/>
  </si>
  <si>
    <t>非鉄･金属</t>
  </si>
  <si>
    <t>食品</t>
  </si>
  <si>
    <t>紙･パルプ</t>
  </si>
  <si>
    <t>印刷</t>
  </si>
  <si>
    <t>（従）20,789</t>
  </si>
  <si>
    <t>（従）17,714</t>
  </si>
  <si>
    <t>ゴム</t>
  </si>
  <si>
    <t>（従）20,789</t>
    <phoneticPr fontId="2"/>
  </si>
  <si>
    <t xml:space="preserve"> </t>
  </si>
  <si>
    <t>機械金属</t>
  </si>
  <si>
    <t>（従）18,976</t>
    <phoneticPr fontId="2"/>
  </si>
  <si>
    <t>電機</t>
  </si>
  <si>
    <t>（従）18,976</t>
  </si>
  <si>
    <t>（従）16,914</t>
  </si>
  <si>
    <t>（従）30,946</t>
    <phoneticPr fontId="2"/>
  </si>
  <si>
    <t>（従）30,946</t>
  </si>
  <si>
    <t>（従）31,268</t>
  </si>
  <si>
    <t>（従）15368</t>
    <phoneticPr fontId="2"/>
  </si>
  <si>
    <t>（従）</t>
  </si>
  <si>
    <t>商業</t>
  </si>
  <si>
    <t>（従）15,368</t>
    <phoneticPr fontId="2"/>
  </si>
  <si>
    <t>（従）14,769</t>
  </si>
  <si>
    <t>（従）19041</t>
    <phoneticPr fontId="2"/>
  </si>
  <si>
    <t>鉄道</t>
  </si>
  <si>
    <t>（従）19,041</t>
    <phoneticPr fontId="2"/>
  </si>
  <si>
    <t>（従）16,085</t>
  </si>
  <si>
    <t>－</t>
  </si>
  <si>
    <t>運輸</t>
    <rPh sb="0" eb="2">
      <t>ウンユ</t>
    </rPh>
    <phoneticPr fontId="2"/>
  </si>
  <si>
    <t>情報通信</t>
    <rPh sb="0" eb="4">
      <t>ジョウホウツウシン</t>
    </rPh>
    <phoneticPr fontId="2"/>
  </si>
  <si>
    <t>航空</t>
    <rPh sb="0" eb="2">
      <t>コウクウ</t>
    </rPh>
    <phoneticPr fontId="2"/>
  </si>
  <si>
    <t>（従）14935</t>
    <phoneticPr fontId="2"/>
  </si>
  <si>
    <t>（従）14,935</t>
    <phoneticPr fontId="2"/>
  </si>
  <si>
    <t>総平均</t>
    <rPh sb="0" eb="3">
      <t>ソウヘイキン</t>
    </rPh>
    <phoneticPr fontId="2"/>
  </si>
  <si>
    <t>製造業平均</t>
    <rPh sb="0" eb="3">
      <t>セイゾウギョウ</t>
    </rPh>
    <rPh sb="3" eb="5">
      <t>ヘイキン</t>
    </rPh>
    <phoneticPr fontId="2"/>
  </si>
  <si>
    <t>非製造業平均</t>
    <rPh sb="0" eb="1">
      <t>ヒ</t>
    </rPh>
    <rPh sb="1" eb="4">
      <t>セイゾウギョウ</t>
    </rPh>
    <rPh sb="4" eb="6">
      <t>ヘイキン</t>
    </rPh>
    <phoneticPr fontId="2"/>
  </si>
  <si>
    <t xml:space="preserve">       (</t>
  </si>
  <si>
    <t>)</t>
  </si>
  <si>
    <t>(</t>
  </si>
  <si>
    <t>（出所：日本経済団体連合会「2025年春季労使交渉・大手企業業種別妥結結果（加重平均）」）</t>
    <phoneticPr fontId="2"/>
  </si>
  <si>
    <t>（注1）調査対象は、原則として従業員500人以上、主要23業種大手247社です。</t>
    <phoneticPr fontId="2"/>
  </si>
  <si>
    <t>（注2）23業種185社（74.9％）の妥結を把握していますが、うち46社は平均額不明などのため集計より除外されています。</t>
    <phoneticPr fontId="2"/>
  </si>
  <si>
    <t>（注3）平均欄の（   ）内は一社あたりの単純平均です。</t>
    <phoneticPr fontId="2"/>
  </si>
  <si>
    <t>（注4）（従）は従業員平均の数値を含みます。</t>
    <rPh sb="1" eb="2">
      <t>チュウ</t>
    </rPh>
    <phoneticPr fontId="2"/>
  </si>
  <si>
    <t>（注5）集計社数が2社に満たない場合など数字を伏せた業種がありますが、平均には含まれます。</t>
    <rPh sb="1" eb="2">
      <t>チュウ</t>
    </rPh>
    <rPh sb="4" eb="6">
      <t>シュウケイ</t>
    </rPh>
    <rPh sb="6" eb="7">
      <t>シャ</t>
    </rPh>
    <rPh sb="7" eb="8">
      <t>スウ</t>
    </rPh>
    <rPh sb="10" eb="11">
      <t>シャ</t>
    </rPh>
    <rPh sb="12" eb="13">
      <t>ミ</t>
    </rPh>
    <rPh sb="16" eb="18">
      <t>バアイ</t>
    </rPh>
    <rPh sb="20" eb="22">
      <t>スウジ</t>
    </rPh>
    <rPh sb="23" eb="24">
      <t>フ</t>
    </rPh>
    <rPh sb="26" eb="28">
      <t>ギョウシュ</t>
    </rPh>
    <rPh sb="35" eb="37">
      <t>ヘイキン</t>
    </rPh>
    <rPh sb="39" eb="40">
      <t>フク</t>
    </rPh>
    <phoneticPr fontId="2"/>
  </si>
  <si>
    <t>（注6）上記妥結額は、定期昇給（賃金体系維持分）等を含みます。</t>
    <phoneticPr fontId="2"/>
  </si>
  <si>
    <t>（注7）2024年の数値は、2024年8月5日付最終集計結果です。</t>
    <rPh sb="1" eb="2">
      <t>チュウ</t>
    </rPh>
    <phoneticPr fontId="2"/>
  </si>
  <si>
    <t>図表8.春季労使交渉・中小企業業種別妥結結果（加重平均）</t>
  </si>
  <si>
    <t>妥結額
（円）</t>
    <rPh sb="0" eb="3">
      <t>ダケツガク</t>
    </rPh>
    <rPh sb="5" eb="6">
      <t>エン</t>
    </rPh>
    <phoneticPr fontId="2"/>
  </si>
  <si>
    <t>製造業</t>
    <phoneticPr fontId="2"/>
  </si>
  <si>
    <t>鉄鋼・非鉄金属</t>
  </si>
  <si>
    <t>輸送用機器</t>
  </si>
  <si>
    <t>印刷・出版</t>
  </si>
  <si>
    <t>その他製造業</t>
  </si>
  <si>
    <t>製造業平均</t>
  </si>
  <si>
    <t>非製造業</t>
    <phoneticPr fontId="2"/>
  </si>
  <si>
    <t>金融</t>
  </si>
  <si>
    <t>運輸・通信</t>
  </si>
  <si>
    <t>土木・建設</t>
  </si>
  <si>
    <t>ガス・電気</t>
  </si>
  <si>
    <t>その他非製造業</t>
  </si>
  <si>
    <t>非製造業平均</t>
  </si>
  <si>
    <t>総平均</t>
  </si>
  <si>
    <t>(9,919)</t>
    <phoneticPr fontId="2"/>
  </si>
  <si>
    <t>規模別</t>
    <rPh sb="0" eb="2">
      <t>キボ</t>
    </rPh>
    <rPh sb="2" eb="3">
      <t>ベツ</t>
    </rPh>
    <phoneticPr fontId="2"/>
  </si>
  <si>
    <t>100人未満</t>
    <rPh sb="3" eb="4">
      <t>ニン</t>
    </rPh>
    <rPh sb="4" eb="6">
      <t>ミマン</t>
    </rPh>
    <phoneticPr fontId="2"/>
  </si>
  <si>
    <t>100～300人未満</t>
    <rPh sb="7" eb="8">
      <t>ニン</t>
    </rPh>
    <rPh sb="8" eb="10">
      <t>ミマン</t>
    </rPh>
    <phoneticPr fontId="2"/>
  </si>
  <si>
    <t>300～500人未満</t>
    <rPh sb="7" eb="8">
      <t>ニン</t>
    </rPh>
    <rPh sb="8" eb="10">
      <t>ミマン</t>
    </rPh>
    <phoneticPr fontId="2"/>
  </si>
  <si>
    <t>（出所：日本経済団体連合会「2025年春季労使交渉・中小企業業種別妥結結果（加重平均）」）</t>
    <phoneticPr fontId="2"/>
  </si>
  <si>
    <t>（注1）調査対象は、原則として従業員数500人未満、17業種754社です。</t>
    <phoneticPr fontId="2"/>
  </si>
  <si>
    <t>（注2）17業種381社（50.5％）の妥結を把握していますが、このうち15社は平均金額不明などのため､集計より除外されています。</t>
    <rPh sb="23" eb="25">
      <t>ハアク</t>
    </rPh>
    <rPh sb="56" eb="58">
      <t>ジョガイ</t>
    </rPh>
    <phoneticPr fontId="2"/>
  </si>
  <si>
    <t>（注3）上記妥結額は、定期昇給（賃金体系維持分）などを含みます。</t>
    <phoneticPr fontId="2"/>
  </si>
  <si>
    <t>（注4）製造業平均、非製造業平均、総平均欄の（）内の数値は、単純平均で算出しています。</t>
    <rPh sb="4" eb="7">
      <t>セイゾウギョウ</t>
    </rPh>
    <rPh sb="7" eb="9">
      <t>ヘイキン</t>
    </rPh>
    <rPh sb="10" eb="14">
      <t>ヒセイゾウギョウ</t>
    </rPh>
    <rPh sb="14" eb="16">
      <t>ヘイキン</t>
    </rPh>
    <rPh sb="17" eb="20">
      <t>ソウヘイキン</t>
    </rPh>
    <rPh sb="20" eb="21">
      <t>ラン</t>
    </rPh>
    <rPh sb="24" eb="25">
      <t>ナイ</t>
    </rPh>
    <rPh sb="26" eb="28">
      <t>スウチ</t>
    </rPh>
    <rPh sb="30" eb="32">
      <t>タンジュン</t>
    </rPh>
    <rPh sb="32" eb="34">
      <t>ヘイキン</t>
    </rPh>
    <rPh sb="35" eb="37">
      <t>サンシュツ</t>
    </rPh>
    <phoneticPr fontId="2"/>
  </si>
  <si>
    <t>（注5）2024年の数値は、2024年8月30日付最終集計結果です。</t>
    <phoneticPr fontId="2"/>
  </si>
  <si>
    <t>図表9.東京都内企業の2025年春季賃上げ要求・妥結状況（加重平均）</t>
    <phoneticPr fontId="2"/>
  </si>
  <si>
    <t>区分</t>
  </si>
  <si>
    <t>要求状況</t>
    <phoneticPr fontId="2"/>
  </si>
  <si>
    <t>妥結状況</t>
    <phoneticPr fontId="2"/>
  </si>
  <si>
    <t>全規模</t>
  </si>
  <si>
    <t>対
前年比
（％）</t>
    <phoneticPr fontId="2"/>
  </si>
  <si>
    <t>前年額
（円）</t>
    <rPh sb="5" eb="6">
      <t>エン</t>
    </rPh>
    <phoneticPr fontId="2"/>
  </si>
  <si>
    <t>賃上げ率（％）</t>
    <rPh sb="0" eb="2">
      <t>チンア</t>
    </rPh>
    <rPh sb="3" eb="4">
      <t>リツ</t>
    </rPh>
    <phoneticPr fontId="2"/>
  </si>
  <si>
    <t>件数（件）</t>
    <rPh sb="3" eb="4">
      <t>ケン</t>
    </rPh>
    <phoneticPr fontId="2"/>
  </si>
  <si>
    <t>平均額
（円）</t>
    <rPh sb="5" eb="6">
      <t>エン</t>
    </rPh>
    <phoneticPr fontId="2"/>
  </si>
  <si>
    <t>件数
（件）</t>
    <rPh sb="4" eb="5">
      <t>ケン</t>
    </rPh>
    <phoneticPr fontId="2"/>
  </si>
  <si>
    <t>漁業</t>
    <phoneticPr fontId="2"/>
  </si>
  <si>
    <t>鉱業、採石業、砂利採取業</t>
    <phoneticPr fontId="2"/>
  </si>
  <si>
    <t>建設業</t>
    <rPh sb="0" eb="2">
      <t>ケンセツ</t>
    </rPh>
    <phoneticPr fontId="2"/>
  </si>
  <si>
    <t>食料品、たばこ</t>
    <phoneticPr fontId="2"/>
  </si>
  <si>
    <t>繊維、衣服</t>
    <phoneticPr fontId="2"/>
  </si>
  <si>
    <t>木材、家具装備品</t>
  </si>
  <si>
    <t>パルプ、紙、紙製品</t>
    <phoneticPr fontId="2"/>
  </si>
  <si>
    <t>印刷・同関連</t>
  </si>
  <si>
    <t>化学工業</t>
    <phoneticPr fontId="2"/>
  </si>
  <si>
    <t>石油・石炭製品</t>
  </si>
  <si>
    <t>プラスチック製品</t>
    <phoneticPr fontId="2"/>
  </si>
  <si>
    <t>ゴム製品</t>
    <phoneticPr fontId="2"/>
  </si>
  <si>
    <t>なめし革・毛皮</t>
  </si>
  <si>
    <t>窯業・土石製品</t>
  </si>
  <si>
    <t>鉄鋼業</t>
    <rPh sb="0" eb="2">
      <t>テッコウ</t>
    </rPh>
    <rPh sb="2" eb="3">
      <t>ギョウ</t>
    </rPh>
    <phoneticPr fontId="2"/>
  </si>
  <si>
    <t>非鉄金属</t>
    <rPh sb="0" eb="1">
      <t>ヒ</t>
    </rPh>
    <rPh sb="2" eb="4">
      <t>キンゾク</t>
    </rPh>
    <rPh sb="3" eb="4">
      <t>ゾク</t>
    </rPh>
    <phoneticPr fontId="2"/>
  </si>
  <si>
    <t>金属製品</t>
    <rPh sb="0" eb="2">
      <t>キンゾク</t>
    </rPh>
    <rPh sb="2" eb="4">
      <t>セイヒン</t>
    </rPh>
    <phoneticPr fontId="2"/>
  </si>
  <si>
    <t>機械器具製造業</t>
    <phoneticPr fontId="2"/>
  </si>
  <si>
    <t>電子部品・デバイス・電子回路製造業</t>
    <phoneticPr fontId="2"/>
  </si>
  <si>
    <t>電気機械器具</t>
  </si>
  <si>
    <t>情報通信機械器具製造業</t>
    <phoneticPr fontId="2"/>
  </si>
  <si>
    <t>輸送用機械器具</t>
  </si>
  <si>
    <t>その他製造</t>
    <rPh sb="2" eb="3">
      <t>タ</t>
    </rPh>
    <rPh sb="3" eb="5">
      <t>セイゾウ</t>
    </rPh>
    <phoneticPr fontId="2"/>
  </si>
  <si>
    <t>電気・ガス・熱供給・水道業</t>
    <phoneticPr fontId="2"/>
  </si>
  <si>
    <t>情報通信業</t>
    <rPh sb="0" eb="2">
      <t>ジョウホウ</t>
    </rPh>
    <rPh sb="2" eb="5">
      <t>ツウシンギョウ</t>
    </rPh>
    <phoneticPr fontId="2"/>
  </si>
  <si>
    <t>通信・放送</t>
    <rPh sb="0" eb="2">
      <t>ツウシン</t>
    </rPh>
    <rPh sb="3" eb="5">
      <t>ホウソウ</t>
    </rPh>
    <phoneticPr fontId="2"/>
  </si>
  <si>
    <t>情報サービス</t>
    <rPh sb="0" eb="2">
      <t>ジョウホウ</t>
    </rPh>
    <phoneticPr fontId="2"/>
  </si>
  <si>
    <t>情報制作（出版等）</t>
  </si>
  <si>
    <t>運輸業、郵便業</t>
  </si>
  <si>
    <t>私鉄・バス</t>
    <rPh sb="0" eb="2">
      <t>シテツ</t>
    </rPh>
    <phoneticPr fontId="2"/>
  </si>
  <si>
    <t>道路貨物運送</t>
    <rPh sb="0" eb="2">
      <t>ドウロ</t>
    </rPh>
    <rPh sb="2" eb="4">
      <t>カモツ</t>
    </rPh>
    <rPh sb="4" eb="6">
      <t>ウンソウ</t>
    </rPh>
    <phoneticPr fontId="2"/>
  </si>
  <si>
    <t>その他運輸</t>
    <rPh sb="2" eb="3">
      <t>タ</t>
    </rPh>
    <rPh sb="3" eb="5">
      <t>ウンユ</t>
    </rPh>
    <phoneticPr fontId="2"/>
  </si>
  <si>
    <t>卸売・小売業</t>
    <rPh sb="0" eb="2">
      <t>オロシウリ</t>
    </rPh>
    <rPh sb="3" eb="6">
      <t>コウリギョウ</t>
    </rPh>
    <phoneticPr fontId="2"/>
  </si>
  <si>
    <t>金融・保険業</t>
    <rPh sb="0" eb="2">
      <t>キンユウ</t>
    </rPh>
    <rPh sb="3" eb="6">
      <t>ホケンギョウ</t>
    </rPh>
    <phoneticPr fontId="2"/>
  </si>
  <si>
    <t>不動産業、物品賃貸業</t>
  </si>
  <si>
    <t>学術研究、専門・技術サービス業</t>
    <phoneticPr fontId="2"/>
  </si>
  <si>
    <t>宿泊業、飲食サービス業</t>
  </si>
  <si>
    <t>生活関連サービス業、娯楽業</t>
    <phoneticPr fontId="2"/>
  </si>
  <si>
    <t>医療、福祉</t>
    <rPh sb="3" eb="5">
      <t>フクシ</t>
    </rPh>
    <phoneticPr fontId="2"/>
  </si>
  <si>
    <t>教育、学習支援</t>
    <phoneticPr fontId="2"/>
  </si>
  <si>
    <t>複合サービス事業</t>
    <phoneticPr fontId="2"/>
  </si>
  <si>
    <t>サービス業（その他）</t>
    <phoneticPr fontId="2"/>
  </si>
  <si>
    <t>（出所：東京都産業労働局「経済要求・妥結状況調査（2025年春季賃上げ調査）」</t>
    <phoneticPr fontId="2"/>
  </si>
  <si>
    <t>（注1）金額は原則として組合員平均です。</t>
    <phoneticPr fontId="2"/>
  </si>
  <si>
    <t>（注2）平均賃金は基準内賃金（毎月決まって支給されているもので通勤費を除いたもの）です。</t>
    <rPh sb="4" eb="6">
      <t>ヘイキン</t>
    </rPh>
    <rPh sb="6" eb="8">
      <t>チンギン</t>
    </rPh>
    <rPh sb="9" eb="12">
      <t>キジュンナイ</t>
    </rPh>
    <rPh sb="12" eb="14">
      <t>チンギン</t>
    </rPh>
    <rPh sb="15" eb="17">
      <t>マイツキ</t>
    </rPh>
    <rPh sb="17" eb="18">
      <t>キ</t>
    </rPh>
    <rPh sb="21" eb="23">
      <t>シキュウ</t>
    </rPh>
    <rPh sb="31" eb="33">
      <t>ツウキン</t>
    </rPh>
    <rPh sb="33" eb="34">
      <t>ヒ</t>
    </rPh>
    <rPh sb="35" eb="36">
      <t>ノゾ</t>
    </rPh>
    <phoneticPr fontId="2"/>
  </si>
  <si>
    <t>（注3）加重平均とは、組合員1人当たりの平均です。</t>
    <rPh sb="1" eb="2">
      <t>チュウ</t>
    </rPh>
    <phoneticPr fontId="2"/>
  </si>
  <si>
    <t>（注4）該当の値がない場合は空欄で表示しています。</t>
    <rPh sb="14" eb="16">
      <t>クウラン</t>
    </rPh>
    <phoneticPr fontId="2"/>
  </si>
  <si>
    <t>図表10.大阪府内企業の2025年の春季賃上げ要求･妥結状況</t>
    <phoneticPr fontId="2"/>
  </si>
  <si>
    <t>要求状況</t>
    <rPh sb="0" eb="2">
      <t>ヨウキュウ</t>
    </rPh>
    <rPh sb="2" eb="4">
      <t>ジョウキョウ</t>
    </rPh>
    <phoneticPr fontId="2"/>
  </si>
  <si>
    <t>妥結状況</t>
    <rPh sb="0" eb="1">
      <t>オダ</t>
    </rPh>
    <rPh sb="1" eb="2">
      <t>ケツ</t>
    </rPh>
    <rPh sb="2" eb="3">
      <t>ジョウ</t>
    </rPh>
    <rPh sb="3" eb="4">
      <t>イワン</t>
    </rPh>
    <phoneticPr fontId="2"/>
  </si>
  <si>
    <t>要求額
（円）</t>
    <rPh sb="0" eb="1">
      <t>ヨウ</t>
    </rPh>
    <rPh sb="1" eb="2">
      <t>モトム</t>
    </rPh>
    <rPh sb="2" eb="3">
      <t>ガク</t>
    </rPh>
    <phoneticPr fontId="2"/>
  </si>
  <si>
    <t>集計
組合数
（組合）</t>
    <rPh sb="0" eb="2">
      <t>シュウケイ</t>
    </rPh>
    <rPh sb="3" eb="5">
      <t>クミアイ</t>
    </rPh>
    <rPh sb="5" eb="6">
      <t>スウ</t>
    </rPh>
    <phoneticPr fontId="2"/>
  </si>
  <si>
    <t>妥結人数
（人）</t>
    <rPh sb="0" eb="2">
      <t>ダケツ</t>
    </rPh>
    <rPh sb="2" eb="3">
      <t>ニン</t>
    </rPh>
    <rPh sb="3" eb="4">
      <t>スウ</t>
    </rPh>
    <phoneticPr fontId="2"/>
  </si>
  <si>
    <t>平均賃金（円）</t>
    <rPh sb="0" eb="2">
      <t>ヘイキン</t>
    </rPh>
    <rPh sb="2" eb="4">
      <t>チンギン</t>
    </rPh>
    <rPh sb="5" eb="6">
      <t>エン</t>
    </rPh>
    <phoneticPr fontId="2"/>
  </si>
  <si>
    <t>妥結額
（円）</t>
    <rPh sb="0" eb="2">
      <t>ダケツ</t>
    </rPh>
    <rPh sb="2" eb="3">
      <t>ガク</t>
    </rPh>
    <phoneticPr fontId="2"/>
  </si>
  <si>
    <t>全産業計</t>
    <rPh sb="0" eb="1">
      <t>ゼン</t>
    </rPh>
    <rPh sb="1" eb="2">
      <t>サン</t>
    </rPh>
    <rPh sb="2" eb="3">
      <t>ギョウ</t>
    </rPh>
    <rPh sb="3" eb="4">
      <t>ケイ</t>
    </rPh>
    <phoneticPr fontId="2"/>
  </si>
  <si>
    <t>製造業平均</t>
    <rPh sb="0" eb="1">
      <t>セイ</t>
    </rPh>
    <rPh sb="1" eb="2">
      <t>ヅクリ</t>
    </rPh>
    <rPh sb="2" eb="3">
      <t>ギョウ</t>
    </rPh>
    <rPh sb="3" eb="5">
      <t>ヘイキン</t>
    </rPh>
    <phoneticPr fontId="2"/>
  </si>
  <si>
    <t>食料品・たばこ</t>
    <rPh sb="0" eb="3">
      <t>ショクリョウヒン</t>
    </rPh>
    <phoneticPr fontId="2"/>
  </si>
  <si>
    <t>繊維、衣服</t>
    <rPh sb="0" eb="2">
      <t>センイ</t>
    </rPh>
    <rPh sb="3" eb="5">
      <t>イフク</t>
    </rPh>
    <phoneticPr fontId="2"/>
  </si>
  <si>
    <t>木材、家具・装備品</t>
    <rPh sb="0" eb="2">
      <t>モクザイ</t>
    </rPh>
    <rPh sb="3" eb="5">
      <t>カグ</t>
    </rPh>
    <rPh sb="6" eb="9">
      <t>ソウビヒン</t>
    </rPh>
    <phoneticPr fontId="2"/>
  </si>
  <si>
    <t>パルプ・紙・紙加工品</t>
    <rPh sb="4" eb="5">
      <t>カミ</t>
    </rPh>
    <rPh sb="6" eb="7">
      <t>カミ</t>
    </rPh>
    <rPh sb="7" eb="10">
      <t>カコウヒン</t>
    </rPh>
    <phoneticPr fontId="2"/>
  </si>
  <si>
    <t>印刷・同関連</t>
    <rPh sb="0" eb="2">
      <t>インサツ</t>
    </rPh>
    <rPh sb="3" eb="4">
      <t>ドウ</t>
    </rPh>
    <rPh sb="4" eb="6">
      <t>カンレン</t>
    </rPh>
    <phoneticPr fontId="2"/>
  </si>
  <si>
    <t>化学</t>
    <rPh sb="0" eb="2">
      <t>カガク</t>
    </rPh>
    <phoneticPr fontId="2"/>
  </si>
  <si>
    <t>石油・石炭製品</t>
    <rPh sb="0" eb="2">
      <t>セキユ</t>
    </rPh>
    <rPh sb="3" eb="5">
      <t>セキタン</t>
    </rPh>
    <rPh sb="5" eb="7">
      <t>セイヒン</t>
    </rPh>
    <phoneticPr fontId="2"/>
  </si>
  <si>
    <t>プラスチック製品</t>
    <rPh sb="6" eb="8">
      <t>セイヒン</t>
    </rPh>
    <phoneticPr fontId="2"/>
  </si>
  <si>
    <t>ゴム、皮革製品</t>
    <rPh sb="3" eb="5">
      <t>ヒカク</t>
    </rPh>
    <rPh sb="5" eb="7">
      <t>セイヒン</t>
    </rPh>
    <phoneticPr fontId="2"/>
  </si>
  <si>
    <t>窯業・土石製品</t>
    <rPh sb="0" eb="2">
      <t>ヨウギョウ</t>
    </rPh>
    <rPh sb="3" eb="5">
      <t>ドセキ</t>
    </rPh>
    <rPh sb="5" eb="7">
      <t>セイヒン</t>
    </rPh>
    <phoneticPr fontId="2"/>
  </si>
  <si>
    <t>鉄鋼</t>
    <rPh sb="0" eb="2">
      <t>テッコウ</t>
    </rPh>
    <phoneticPr fontId="2"/>
  </si>
  <si>
    <t>非鉄金属</t>
    <rPh sb="0" eb="2">
      <t>ヒテツ</t>
    </rPh>
    <rPh sb="2" eb="4">
      <t>キンゾク</t>
    </rPh>
    <phoneticPr fontId="2"/>
  </si>
  <si>
    <t>機械器具</t>
    <rPh sb="0" eb="2">
      <t>キカイ</t>
    </rPh>
    <rPh sb="2" eb="4">
      <t>キグ</t>
    </rPh>
    <phoneticPr fontId="2"/>
  </si>
  <si>
    <t>電子部品・デバイス</t>
    <rPh sb="0" eb="2">
      <t>デンシ</t>
    </rPh>
    <rPh sb="2" eb="4">
      <t>ブヒン</t>
    </rPh>
    <phoneticPr fontId="2"/>
  </si>
  <si>
    <t>電気機械器具</t>
    <phoneticPr fontId="2"/>
  </si>
  <si>
    <t>情報通信機械器具</t>
    <rPh sb="0" eb="2">
      <t>ジョウホウ</t>
    </rPh>
    <rPh sb="2" eb="4">
      <t>ツウシン</t>
    </rPh>
    <rPh sb="4" eb="6">
      <t>キカイ</t>
    </rPh>
    <rPh sb="6" eb="8">
      <t>キグ</t>
    </rPh>
    <phoneticPr fontId="2"/>
  </si>
  <si>
    <t>輸送用機械器具</t>
    <rPh sb="0" eb="3">
      <t>ユソウヨウ</t>
    </rPh>
    <rPh sb="3" eb="5">
      <t>キカイ</t>
    </rPh>
    <rPh sb="5" eb="7">
      <t>キグ</t>
    </rPh>
    <phoneticPr fontId="2"/>
  </si>
  <si>
    <t>その他の製造</t>
    <rPh sb="2" eb="3">
      <t>タ</t>
    </rPh>
    <rPh sb="4" eb="6">
      <t>セイゾウ</t>
    </rPh>
    <phoneticPr fontId="2"/>
  </si>
  <si>
    <t>農林水産業</t>
    <rPh sb="0" eb="2">
      <t>ノウリン</t>
    </rPh>
    <rPh sb="2" eb="5">
      <t>スイサンギョウ</t>
    </rPh>
    <phoneticPr fontId="2"/>
  </si>
  <si>
    <t>鉱業・採石・砂利</t>
    <rPh sb="0" eb="2">
      <t>コウギョウ</t>
    </rPh>
    <rPh sb="3" eb="5">
      <t>サイセキ</t>
    </rPh>
    <rPh sb="6" eb="8">
      <t>ジャリ</t>
    </rPh>
    <phoneticPr fontId="2"/>
  </si>
  <si>
    <t>建設業</t>
    <rPh sb="0" eb="3">
      <t>ケンセツギョウ</t>
    </rPh>
    <phoneticPr fontId="2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</si>
  <si>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2"/>
  </si>
  <si>
    <t>情報通信業</t>
    <rPh sb="0" eb="2">
      <t>ジョウホウ</t>
    </rPh>
    <rPh sb="2" eb="4">
      <t>ツウシン</t>
    </rPh>
    <rPh sb="4" eb="5">
      <t>ギョウ</t>
    </rPh>
    <phoneticPr fontId="2"/>
  </si>
  <si>
    <t>運輸業・郵便業</t>
    <rPh sb="0" eb="2">
      <t>ウンユ</t>
    </rPh>
    <rPh sb="2" eb="3">
      <t>ギョウ</t>
    </rPh>
    <rPh sb="4" eb="6">
      <t>ユウビン</t>
    </rPh>
    <rPh sb="6" eb="7">
      <t>ギョウ</t>
    </rPh>
    <phoneticPr fontId="2"/>
  </si>
  <si>
    <t>卸売・小売業</t>
    <rPh sb="0" eb="2">
      <t>オロシウ</t>
    </rPh>
    <rPh sb="3" eb="6">
      <t>コウリギョウ</t>
    </rPh>
    <phoneticPr fontId="2"/>
  </si>
  <si>
    <t>金融・保険、不動産、物品賃貸業</t>
    <rPh sb="0" eb="2">
      <t>キンユウ</t>
    </rPh>
    <rPh sb="3" eb="5">
      <t>ホケン</t>
    </rPh>
    <rPh sb="6" eb="9">
      <t>フドウサン</t>
    </rPh>
    <rPh sb="10" eb="12">
      <t>ブッピン</t>
    </rPh>
    <rPh sb="12" eb="15">
      <t>チンタイギョウ</t>
    </rPh>
    <phoneticPr fontId="2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</si>
  <si>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</si>
  <si>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>飲食店、宿泊業</t>
    <rPh sb="0" eb="2">
      <t>インショク</t>
    </rPh>
    <rPh sb="2" eb="3">
      <t>テン</t>
    </rPh>
    <rPh sb="4" eb="6">
      <t>シュクハク</t>
    </rPh>
    <rPh sb="6" eb="7">
      <t>ギョウ</t>
    </rPh>
    <phoneticPr fontId="2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</si>
  <si>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2"/>
  </si>
  <si>
    <t>医療、福祉、教育、学習支援業</t>
    <rPh sb="0" eb="2">
      <t>イリョウ</t>
    </rPh>
    <rPh sb="3" eb="5">
      <t>フクシ</t>
    </rPh>
    <rPh sb="6" eb="8">
      <t>キョウイク</t>
    </rPh>
    <rPh sb="9" eb="11">
      <t>ガクシュウ</t>
    </rPh>
    <rPh sb="11" eb="13">
      <t>シエン</t>
    </rPh>
    <rPh sb="13" eb="14">
      <t>ギョウ</t>
    </rPh>
    <phoneticPr fontId="2"/>
  </si>
  <si>
    <t>複合サービス事業、サービス業</t>
    <rPh sb="0" eb="2">
      <t>フクゴウ</t>
    </rPh>
    <rPh sb="6" eb="7">
      <t>ジ</t>
    </rPh>
    <rPh sb="7" eb="8">
      <t>ギョウ</t>
    </rPh>
    <rPh sb="13" eb="14">
      <t>ギョウ</t>
    </rPh>
    <phoneticPr fontId="2"/>
  </si>
  <si>
    <t>（出所：大阪府商工労働部「春季賃上げ要求・妥結状況」）</t>
    <phoneticPr fontId="2"/>
  </si>
  <si>
    <t>（注）集計データがない場合は空欄で表示しています。</t>
    <rPh sb="3" eb="5">
      <t>シュウケイ</t>
    </rPh>
    <phoneticPr fontId="2"/>
  </si>
  <si>
    <t>図表11.愛知県内企業の2025年春季賃上げ要求･妥結状況</t>
    <phoneticPr fontId="2"/>
  </si>
  <si>
    <t>企業数
（社）</t>
    <rPh sb="0" eb="1">
      <t>キ</t>
    </rPh>
    <rPh sb="1" eb="2">
      <t>ギョウ</t>
    </rPh>
    <rPh sb="2" eb="3">
      <t>スウ</t>
    </rPh>
    <rPh sb="5" eb="6">
      <t>シャ</t>
    </rPh>
    <phoneticPr fontId="2"/>
  </si>
  <si>
    <t>現行ベース
（基準内賃金）
（円）</t>
    <rPh sb="0" eb="2">
      <t>ゲンコウ</t>
    </rPh>
    <rPh sb="7" eb="10">
      <t>キジュンナイ</t>
    </rPh>
    <rPh sb="10" eb="12">
      <t>チンギン</t>
    </rPh>
    <rPh sb="15" eb="16">
      <t>エン</t>
    </rPh>
    <phoneticPr fontId="2"/>
  </si>
  <si>
    <t>要求金額</t>
    <phoneticPr fontId="2"/>
  </si>
  <si>
    <t>妥結金額</t>
  </si>
  <si>
    <t>平均額
（円）</t>
    <rPh sb="0" eb="2">
      <t>ヘイキン</t>
    </rPh>
    <rPh sb="2" eb="3">
      <t>ガク</t>
    </rPh>
    <rPh sb="5" eb="6">
      <t>エン</t>
    </rPh>
    <phoneticPr fontId="2"/>
  </si>
  <si>
    <t>平均
賃上げ率
（％）</t>
    <rPh sb="0" eb="2">
      <t>ヘイキン</t>
    </rPh>
    <rPh sb="3" eb="5">
      <t>チンア</t>
    </rPh>
    <rPh sb="6" eb="7">
      <t>リツ</t>
    </rPh>
    <phoneticPr fontId="2"/>
  </si>
  <si>
    <t>全企業</t>
  </si>
  <si>
    <t>食料品、飲料・たばこ・飼料</t>
    <phoneticPr fontId="2"/>
  </si>
  <si>
    <t>繊維工業</t>
    <phoneticPr fontId="2"/>
  </si>
  <si>
    <t>木材、家具・装備品</t>
    <phoneticPr fontId="2"/>
  </si>
  <si>
    <t>パルプ・紙・紙加工品</t>
    <phoneticPr fontId="2"/>
  </si>
  <si>
    <t>印刷・同関連</t>
    <phoneticPr fontId="2"/>
  </si>
  <si>
    <t>ゴム、皮革製品</t>
    <phoneticPr fontId="2"/>
  </si>
  <si>
    <t>窯業・土石製品</t>
    <phoneticPr fontId="2"/>
  </si>
  <si>
    <t>鉄鋼業</t>
    <phoneticPr fontId="2"/>
  </si>
  <si>
    <t>非鉄金属</t>
    <phoneticPr fontId="2"/>
  </si>
  <si>
    <t>金属製品</t>
    <phoneticPr fontId="2"/>
  </si>
  <si>
    <t>機械器具</t>
    <phoneticPr fontId="2"/>
  </si>
  <si>
    <t>電子部品・デバイス・電子回路</t>
    <phoneticPr fontId="2"/>
  </si>
  <si>
    <t>情報通信機械器具</t>
    <phoneticPr fontId="2"/>
  </si>
  <si>
    <t>輸送用機械器具</t>
    <phoneticPr fontId="2"/>
  </si>
  <si>
    <t>その他製造業</t>
    <phoneticPr fontId="2"/>
  </si>
  <si>
    <t>×</t>
  </si>
  <si>
    <t>非製造業</t>
    <rPh sb="0" eb="4">
      <t>ヒセイゾウギョウ</t>
    </rPh>
    <phoneticPr fontId="2"/>
  </si>
  <si>
    <t>情報通信業</t>
    <phoneticPr fontId="2"/>
  </si>
  <si>
    <t>運輸業，郵便業</t>
    <phoneticPr fontId="2"/>
  </si>
  <si>
    <t>卸売業，小売業</t>
    <phoneticPr fontId="2"/>
  </si>
  <si>
    <t>金融業，保険業、不動産業，物品賃貸業</t>
    <phoneticPr fontId="2"/>
  </si>
  <si>
    <t>学術研究、専門･技術サービス業</t>
    <phoneticPr fontId="2"/>
  </si>
  <si>
    <t>宿泊業，飲食サービス業</t>
    <phoneticPr fontId="2"/>
  </si>
  <si>
    <t>教育，学習支援業、医療，福祉</t>
    <phoneticPr fontId="2"/>
  </si>
  <si>
    <t>複合サービス事業、サービス業</t>
    <phoneticPr fontId="2"/>
  </si>
  <si>
    <t>（出所：愛知県労働局労働福祉課「愛知県内の企業における2025年春季賃上げ要求・妥結状況調査結果について」）</t>
    <phoneticPr fontId="2"/>
  </si>
  <si>
    <t>（注1）「基準内賃金」とは、所定内労働時間の労働に対して支払われる賃金です。</t>
    <phoneticPr fontId="2"/>
  </si>
  <si>
    <t>（注2）集計企業数が1の場合は当該の個別情報を秘匿するために「×」で表示しています。</t>
    <rPh sb="1" eb="2">
      <t>チュウ</t>
    </rPh>
    <rPh sb="4" eb="6">
      <t>シュウケイ</t>
    </rPh>
    <rPh sb="6" eb="8">
      <t>キギョウ</t>
    </rPh>
    <rPh sb="8" eb="9">
      <t>スウ</t>
    </rPh>
    <rPh sb="12" eb="14">
      <t>バアイ</t>
    </rPh>
    <rPh sb="15" eb="17">
      <t>トウガイ</t>
    </rPh>
    <rPh sb="18" eb="20">
      <t>コベツ</t>
    </rPh>
    <rPh sb="20" eb="22">
      <t>ジョウホウ</t>
    </rPh>
    <rPh sb="23" eb="25">
      <t>ヒトク</t>
    </rPh>
    <rPh sb="34" eb="36">
      <t>ヒョウジ</t>
    </rPh>
    <phoneticPr fontId="2"/>
  </si>
  <si>
    <t>（注3）該当の値がない場合は「－」と表示しています。</t>
    <rPh sb="1" eb="2">
      <t>チュウ</t>
    </rPh>
    <rPh sb="4" eb="6">
      <t>ガイトウ</t>
    </rPh>
    <rPh sb="7" eb="8">
      <t>アタイ</t>
    </rPh>
    <rPh sb="11" eb="13">
      <t>バアイ</t>
    </rPh>
    <rPh sb="18" eb="20">
      <t>ヒョウジ</t>
    </rPh>
    <phoneticPr fontId="2"/>
  </si>
  <si>
    <t>民間主要企業春季賃上げ要求・妥結状況</t>
    <rPh sb="0" eb="2">
      <t>ミンカン</t>
    </rPh>
    <phoneticPr fontId="2"/>
  </si>
  <si>
    <t>調査主体</t>
    <rPh sb="0" eb="2">
      <t>チョウサ</t>
    </rPh>
    <rPh sb="2" eb="4">
      <t>シュタイ</t>
    </rPh>
    <phoneticPr fontId="2"/>
  </si>
  <si>
    <t>厚生労働省</t>
    <rPh sb="0" eb="2">
      <t>コウセイ</t>
    </rPh>
    <rPh sb="2" eb="5">
      <t>ロウドウショウ</t>
    </rPh>
    <phoneticPr fontId="2"/>
  </si>
  <si>
    <t>調査目的</t>
    <phoneticPr fontId="2"/>
  </si>
  <si>
    <t>労使交渉の実情を把握するため、民間主要企業の春季賃上げ要求・妥結状況を毎年、集計している。</t>
    <phoneticPr fontId="2"/>
  </si>
  <si>
    <t>調査対象</t>
    <phoneticPr fontId="2"/>
  </si>
  <si>
    <t>資本金10億円以上かつ従業員1000人以上の労働組合のある企業のうち、妥結額（定期昇給込みの賃上げ額）などを把握できた先。</t>
    <rPh sb="59" eb="60">
      <t>サキ</t>
    </rPh>
    <phoneticPr fontId="2"/>
  </si>
  <si>
    <t>調査サイクル</t>
    <phoneticPr fontId="2"/>
  </si>
  <si>
    <t>毎年</t>
    <phoneticPr fontId="2"/>
  </si>
  <si>
    <t>公表時期</t>
    <phoneticPr fontId="2"/>
  </si>
  <si>
    <t>毎年7～9月ごろ</t>
    <rPh sb="0" eb="2">
      <t>マイトシ</t>
    </rPh>
    <rPh sb="5" eb="6">
      <t>ガツ</t>
    </rPh>
    <phoneticPr fontId="2"/>
  </si>
  <si>
    <t>URL</t>
    <phoneticPr fontId="2"/>
  </si>
  <si>
    <t>https://www.mhlw.go.jp/stf/seisakunitsuite/bunya/koyou_roudou/roudouseisaku/shuntou/roushi-c1.html</t>
    <phoneticPr fontId="2"/>
  </si>
  <si>
    <t>（注）URLは、「民間主要企業春季賃上げ集計」のものです。</t>
    <rPh sb="1" eb="2">
      <t>チュウ</t>
    </rPh>
    <rPh sb="9" eb="11">
      <t>ミンカン</t>
    </rPh>
    <rPh sb="11" eb="13">
      <t>シュヨウ</t>
    </rPh>
    <rPh sb="13" eb="15">
      <t>キギョウ</t>
    </rPh>
    <rPh sb="15" eb="17">
      <t>シュンキ</t>
    </rPh>
    <rPh sb="17" eb="19">
      <t>チンア</t>
    </rPh>
    <rPh sb="20" eb="22">
      <t>シュウケイ</t>
    </rPh>
    <phoneticPr fontId="2"/>
  </si>
  <si>
    <t xml:space="preserve">1～6月実施分 昇給・ベースアップ実施状況調査結果 </t>
    <phoneticPr fontId="2"/>
  </si>
  <si>
    <t>一般社団法人日本経済団体連合会</t>
    <rPh sb="0" eb="2">
      <t>イッパン</t>
    </rPh>
    <rPh sb="2" eb="4">
      <t>シャダン</t>
    </rPh>
    <rPh sb="4" eb="6">
      <t>ホウジン</t>
    </rPh>
    <rPh sb="6" eb="8">
      <t>ニホン</t>
    </rPh>
    <rPh sb="8" eb="10">
      <t>ケイザイ</t>
    </rPh>
    <rPh sb="10" eb="12">
      <t>ダンタイ</t>
    </rPh>
    <rPh sb="12" eb="15">
      <t>レンゴウカイ</t>
    </rPh>
    <phoneticPr fontId="2"/>
  </si>
  <si>
    <t>制度昇給やベースアップなど月例賃金引上げの実態と動向を把握し、今後の参考とするために1953年より毎年実施している（東京経営者協会との共同調査）。</t>
    <phoneticPr fontId="2"/>
  </si>
  <si>
    <t>経団連企業会員および東京経営者協会会員企業。</t>
    <phoneticPr fontId="2"/>
  </si>
  <si>
    <t>毎年11～1月ごろ（2021年調査が最新）</t>
    <rPh sb="0" eb="2">
      <t>マイトシ</t>
    </rPh>
    <rPh sb="6" eb="7">
      <t>ガツ</t>
    </rPh>
    <rPh sb="14" eb="17">
      <t>ネンチョウサ</t>
    </rPh>
    <rPh sb="18" eb="20">
      <t>サイシン</t>
    </rPh>
    <phoneticPr fontId="2"/>
  </si>
  <si>
    <t>http://www.keidanren.or.jp/policy/index09.html</t>
    <phoneticPr fontId="2"/>
  </si>
  <si>
    <t>（注）URLは、「提言・報告書 /労働政策、労使関係、人事賃金」のものです。</t>
    <rPh sb="1" eb="2">
      <t>チュウ</t>
    </rPh>
    <rPh sb="9" eb="11">
      <t>テイゲン</t>
    </rPh>
    <rPh sb="12" eb="15">
      <t>ホウコクショ</t>
    </rPh>
    <phoneticPr fontId="2"/>
  </si>
  <si>
    <t>春季労使交渉・大手企業業種別妥結結果、春季労使交渉・中小企業業種別妥結結果</t>
    <rPh sb="0" eb="2">
      <t>シュンキ</t>
    </rPh>
    <rPh sb="2" eb="4">
      <t>ロウシ</t>
    </rPh>
    <rPh sb="4" eb="6">
      <t>コウショウ</t>
    </rPh>
    <rPh sb="7" eb="9">
      <t>オオテ</t>
    </rPh>
    <rPh sb="9" eb="11">
      <t>キギョウ</t>
    </rPh>
    <rPh sb="11" eb="13">
      <t>ギョウシュ</t>
    </rPh>
    <rPh sb="13" eb="14">
      <t>ベツ</t>
    </rPh>
    <rPh sb="14" eb="16">
      <t>ダケツ</t>
    </rPh>
    <rPh sb="16" eb="18">
      <t>ケッカ</t>
    </rPh>
    <rPh sb="26" eb="28">
      <t>チュウショウ</t>
    </rPh>
    <phoneticPr fontId="2"/>
  </si>
  <si>
    <t>毎年</t>
    <rPh sb="0" eb="2">
      <t>マイトシ</t>
    </rPh>
    <phoneticPr fontId="2"/>
  </si>
  <si>
    <t>毎年6～8月ごろ</t>
    <rPh sb="0" eb="2">
      <t>マイトシ</t>
    </rPh>
    <rPh sb="5" eb="6">
      <t>ガツ</t>
    </rPh>
    <phoneticPr fontId="2"/>
  </si>
  <si>
    <t>経済要求・妥結状況調査</t>
    <phoneticPr fontId="2"/>
  </si>
  <si>
    <t>東京都産業労働局</t>
    <rPh sb="0" eb="3">
      <t>トウキョウト</t>
    </rPh>
    <rPh sb="3" eb="5">
      <t>サンギョウ</t>
    </rPh>
    <rPh sb="5" eb="7">
      <t>ロウドウ</t>
    </rPh>
    <rPh sb="7" eb="8">
      <t>キョク</t>
    </rPh>
    <phoneticPr fontId="2"/>
  </si>
  <si>
    <t>毎年6～7月ごろ</t>
    <rPh sb="0" eb="2">
      <t>マイトシ</t>
    </rPh>
    <phoneticPr fontId="2"/>
  </si>
  <si>
    <t>http://www.hataraku.metro.tokyo.jp/sodan/chousa/youkyu-daketsu/</t>
    <phoneticPr fontId="2"/>
  </si>
  <si>
    <t>春季賃上げ要求・妥協状況</t>
    <rPh sb="0" eb="2">
      <t>シュンキ</t>
    </rPh>
    <rPh sb="2" eb="4">
      <t>チンア</t>
    </rPh>
    <rPh sb="5" eb="7">
      <t>ヨウキュウ</t>
    </rPh>
    <rPh sb="8" eb="10">
      <t>ダキョウ</t>
    </rPh>
    <rPh sb="10" eb="12">
      <t>ジョウキョウ</t>
    </rPh>
    <phoneticPr fontId="2"/>
  </si>
  <si>
    <t>大阪府商工労働部</t>
    <phoneticPr fontId="2"/>
  </si>
  <si>
    <t>http://www.pref.osaka.lg.jp/sogorodo/chousa/</t>
    <phoneticPr fontId="2"/>
  </si>
  <si>
    <t>（注）URLは、「労働に関する各種調査結果」のものです。</t>
    <rPh sb="1" eb="2">
      <t>チュウ</t>
    </rPh>
    <phoneticPr fontId="2"/>
  </si>
  <si>
    <t>県内企業の春季賃上げ、夏季一時金及び年末一時金要求・妥結状況調査結果</t>
    <phoneticPr fontId="2"/>
  </si>
  <si>
    <t>愛知県労働局労働福祉課</t>
    <rPh sb="5" eb="6">
      <t>キョク</t>
    </rPh>
    <rPh sb="6" eb="8">
      <t>ロウドウ</t>
    </rPh>
    <rPh sb="8" eb="10">
      <t>フクシ</t>
    </rPh>
    <rPh sb="10" eb="11">
      <t>カ</t>
    </rPh>
    <phoneticPr fontId="2"/>
  </si>
  <si>
    <t>毎年6～8月ごろ</t>
    <rPh sb="0" eb="2">
      <t>マイトシ</t>
    </rPh>
    <phoneticPr fontId="2"/>
  </si>
  <si>
    <t>https://www.pref.aichi.jp/soshiki/rodofukushi/0000052467.html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</si>
</sst>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"/>
    <numFmt numFmtId="177" formatCode="#,##0.0;[Red]\-#,##0.0"/>
    <numFmt numFmtId="178" formatCode="###0;###0"/>
    <numFmt numFmtId="179" formatCode="#,##0;#,##0"/>
    <numFmt numFmtId="180" formatCode="###0.00;###0.00"/>
    <numFmt numFmtId="181" formatCode="0.00_ "/>
    <numFmt numFmtId="182" formatCode="#,##0_);\(#,##0\)"/>
    <numFmt numFmtId="183" formatCode="#,##0.00_);\(#,##0.00\)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メイリオ"/>
      <family val="3"/>
      <charset val="128"/>
    </font>
    <font>
      <sz val="14"/>
      <name val="メイリオ"/>
      <family val="3"/>
      <charset val="128"/>
    </font>
    <font>
      <sz val="9"/>
      <name val="メイリオ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color rgb="FF000000"/>
      <name val="Times New Roman"/>
      <family val="1"/>
    </font>
    <font>
      <sz val="10"/>
      <color theme="0"/>
      <name val="メイリオ"/>
      <family val="3"/>
      <charset val="128"/>
    </font>
    <font>
      <sz val="10"/>
      <color rgb="FF000000"/>
      <name val="メイリオ"/>
      <family val="3"/>
      <charset val="128"/>
    </font>
    <font>
      <sz val="10"/>
      <color rgb="FF231F2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2"/>
      <color rgb="FF231F20"/>
      <name val="メイリオ"/>
      <family val="3"/>
      <charset val="128"/>
    </font>
    <font>
      <sz val="9"/>
      <color theme="0"/>
      <name val="メイリオ"/>
      <family val="3"/>
      <charset val="128"/>
    </font>
    <font>
      <sz val="9"/>
      <color rgb="FF000000"/>
      <name val="メイリオ"/>
      <family val="3"/>
      <charset val="128"/>
    </font>
    <font>
      <sz val="9"/>
      <color rgb="FF231F20"/>
      <name val="メイリオ"/>
      <family val="3"/>
      <charset val="128"/>
    </font>
    <font>
      <b/>
      <sz val="9"/>
      <color rgb="FF231F20"/>
      <name val="メイリオ"/>
      <family val="3"/>
      <charset val="128"/>
    </font>
    <font>
      <sz val="9"/>
      <color theme="1"/>
      <name val="メイリオ"/>
      <family val="3"/>
      <charset val="128"/>
    </font>
    <font>
      <sz val="13.8"/>
      <color theme="1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9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231F20"/>
      </left>
      <right/>
      <top style="thin">
        <color rgb="FF231F20"/>
      </top>
      <bottom/>
      <diagonal/>
    </border>
    <border>
      <left style="thin">
        <color rgb="FF231F2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231F20"/>
      </left>
      <right/>
      <top/>
      <bottom style="thin">
        <color rgb="FF231F20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1"/>
      </right>
      <top style="thin">
        <color indexed="64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/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1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/>
      <right style="thin">
        <color rgb="FF000000"/>
      </right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/>
      <diagonal/>
    </border>
    <border>
      <left/>
      <right style="thin">
        <color rgb="FF231F2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theme="0"/>
      </top>
      <bottom style="thin">
        <color rgb="FF00000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</borders>
  <cellStyleXfs count="10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8" fillId="0" borderId="0"/>
    <xf numFmtId="0" fontId="1" fillId="0" borderId="0">
      <alignment vertical="center"/>
    </xf>
    <xf numFmtId="0" fontId="3" fillId="0" borderId="0"/>
    <xf numFmtId="0" fontId="1" fillId="0" borderId="0"/>
    <xf numFmtId="9" fontId="1" fillId="0" borderId="0" applyFont="0" applyFill="0" applyBorder="0" applyAlignment="0" applyProtection="0">
      <alignment vertical="center"/>
    </xf>
  </cellStyleXfs>
  <cellXfs count="41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38" fontId="4" fillId="0" borderId="0" xfId="2" applyFo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4" fillId="0" borderId="2" xfId="0" applyNumberFormat="1" applyFont="1" applyBorder="1">
      <alignment vertical="center"/>
    </xf>
    <xf numFmtId="2" fontId="4" fillId="0" borderId="2" xfId="0" applyNumberFormat="1" applyFont="1" applyBorder="1">
      <alignment vertical="center"/>
    </xf>
    <xf numFmtId="38" fontId="4" fillId="0" borderId="2" xfId="2" applyFont="1" applyBorder="1" applyAlignment="1">
      <alignment horizontal="right" vertical="center"/>
    </xf>
    <xf numFmtId="38" fontId="4" fillId="0" borderId="3" xfId="2" applyFont="1" applyBorder="1" applyAlignment="1">
      <alignment horizontal="right" vertical="center"/>
    </xf>
    <xf numFmtId="2" fontId="4" fillId="0" borderId="3" xfId="0" applyNumberFormat="1" applyFont="1" applyBorder="1">
      <alignment vertical="center"/>
    </xf>
    <xf numFmtId="0" fontId="4" fillId="0" borderId="2" xfId="0" applyFont="1" applyBorder="1">
      <alignment vertical="center"/>
    </xf>
    <xf numFmtId="0" fontId="9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176" fontId="4" fillId="0" borderId="0" xfId="8" applyNumberFormat="1" applyFont="1" applyAlignment="1">
      <alignment vertical="center" wrapText="1"/>
    </xf>
    <xf numFmtId="0" fontId="4" fillId="0" borderId="0" xfId="8" applyFont="1" applyAlignment="1">
      <alignment vertical="center"/>
    </xf>
    <xf numFmtId="0" fontId="4" fillId="0" borderId="2" xfId="8" applyFont="1" applyBorder="1" applyAlignment="1">
      <alignment horizontal="center" vertical="center"/>
    </xf>
    <xf numFmtId="3" fontId="4" fillId="0" borderId="2" xfId="8" applyNumberFormat="1" applyFont="1" applyBorder="1" applyAlignment="1">
      <alignment vertical="center"/>
    </xf>
    <xf numFmtId="176" fontId="4" fillId="0" borderId="2" xfId="8" applyNumberFormat="1" applyFont="1" applyBorder="1" applyAlignment="1">
      <alignment vertical="center"/>
    </xf>
    <xf numFmtId="176" fontId="4" fillId="0" borderId="2" xfId="8" applyNumberFormat="1" applyFont="1" applyBorder="1" applyAlignment="1">
      <alignment vertical="center" wrapText="1"/>
    </xf>
    <xf numFmtId="177" fontId="4" fillId="0" borderId="3" xfId="2" applyNumberFormat="1" applyFont="1" applyFill="1" applyBorder="1" applyAlignment="1">
      <alignment vertical="center" wrapText="1"/>
    </xf>
    <xf numFmtId="0" fontId="4" fillId="0" borderId="0" xfId="8" applyFont="1" applyAlignment="1">
      <alignment horizontal="center" vertical="center"/>
    </xf>
    <xf numFmtId="0" fontId="4" fillId="0" borderId="0" xfId="8" applyFont="1" applyAlignment="1">
      <alignment vertical="center" wrapText="1"/>
    </xf>
    <xf numFmtId="0" fontId="9" fillId="3" borderId="18" xfId="7" applyFont="1" applyFill="1" applyBorder="1" applyAlignment="1">
      <alignment horizontal="center" vertical="center" wrapText="1"/>
    </xf>
    <xf numFmtId="0" fontId="9" fillId="3" borderId="19" xfId="7" applyFont="1" applyFill="1" applyBorder="1" applyAlignment="1">
      <alignment horizontal="center" vertical="center" wrapText="1"/>
    </xf>
    <xf numFmtId="3" fontId="4" fillId="0" borderId="0" xfId="0" applyNumberFormat="1" applyFont="1">
      <alignment vertical="center"/>
    </xf>
    <xf numFmtId="3" fontId="4" fillId="0" borderId="1" xfId="0" applyNumberFormat="1" applyFont="1" applyBorder="1" applyAlignment="1">
      <alignment horizontal="left" vertical="center"/>
    </xf>
    <xf numFmtId="3" fontId="4" fillId="0" borderId="1" xfId="0" applyNumberFormat="1" applyFont="1" applyBorder="1">
      <alignment vertical="center"/>
    </xf>
    <xf numFmtId="0" fontId="4" fillId="0" borderId="3" xfId="0" applyFont="1" applyBorder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181" fontId="11" fillId="0" borderId="0" xfId="0" applyNumberFormat="1" applyFont="1" applyAlignment="1">
      <alignment horizontal="left" vertical="center"/>
    </xf>
    <xf numFmtId="181" fontId="10" fillId="0" borderId="0" xfId="0" applyNumberFormat="1" applyFont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vertical="center" wrapText="1"/>
    </xf>
    <xf numFmtId="3" fontId="4" fillId="0" borderId="0" xfId="0" applyNumberFormat="1" applyFont="1" applyAlignment="1">
      <alignment horizontal="left" vertical="center" wrapText="1"/>
    </xf>
    <xf numFmtId="0" fontId="11" fillId="0" borderId="34" xfId="0" applyFont="1" applyBorder="1" applyAlignment="1">
      <alignment horizontal="left" vertical="center"/>
    </xf>
    <xf numFmtId="0" fontId="11" fillId="0" borderId="35" xfId="0" applyFont="1" applyBorder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3" fontId="9" fillId="3" borderId="30" xfId="0" applyNumberFormat="1" applyFont="1" applyFill="1" applyBorder="1" applyAlignment="1">
      <alignment horizontal="center" vertical="center" wrapText="1"/>
    </xf>
    <xf numFmtId="0" fontId="4" fillId="0" borderId="0" xfId="8" applyFont="1" applyAlignment="1">
      <alignment horizontal="left" vertical="center"/>
    </xf>
    <xf numFmtId="38" fontId="4" fillId="0" borderId="0" xfId="2" applyFont="1" applyFill="1" applyAlignment="1">
      <alignment horizontal="right" vertical="center"/>
    </xf>
    <xf numFmtId="0" fontId="4" fillId="0" borderId="0" xfId="8" applyFont="1" applyAlignment="1">
      <alignment horizontal="right" vertical="center"/>
    </xf>
    <xf numFmtId="3" fontId="4" fillId="0" borderId="0" xfId="8" applyNumberFormat="1" applyFont="1" applyAlignment="1">
      <alignment horizontal="right" vertical="center"/>
    </xf>
    <xf numFmtId="176" fontId="4" fillId="0" borderId="0" xfId="8" applyNumberFormat="1" applyFont="1" applyAlignment="1">
      <alignment horizontal="right" vertical="center"/>
    </xf>
    <xf numFmtId="38" fontId="4" fillId="0" borderId="0" xfId="2" applyFont="1" applyAlignment="1">
      <alignment vertical="center"/>
    </xf>
    <xf numFmtId="3" fontId="4" fillId="0" borderId="34" xfId="0" applyNumberFormat="1" applyFont="1" applyBorder="1">
      <alignment vertical="center"/>
    </xf>
    <xf numFmtId="3" fontId="4" fillId="0" borderId="1" xfId="0" applyNumberFormat="1" applyFont="1" applyBorder="1" applyAlignment="1">
      <alignment horizontal="left" vertical="center" wrapText="1"/>
    </xf>
    <xf numFmtId="3" fontId="4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38" fontId="11" fillId="0" borderId="36" xfId="2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9" fillId="3" borderId="38" xfId="0" applyNumberFormat="1" applyFont="1" applyFill="1" applyBorder="1" applyAlignment="1">
      <alignment horizontal="center" vertical="center" wrapText="1"/>
    </xf>
    <xf numFmtId="3" fontId="4" fillId="0" borderId="35" xfId="0" applyNumberFormat="1" applyFont="1" applyBorder="1">
      <alignment vertical="center"/>
    </xf>
    <xf numFmtId="3" fontId="4" fillId="2" borderId="0" xfId="0" applyNumberFormat="1" applyFont="1" applyFill="1">
      <alignment vertical="center"/>
    </xf>
    <xf numFmtId="1" fontId="10" fillId="0" borderId="23" xfId="5" applyNumberFormat="1" applyFont="1" applyBorder="1" applyAlignment="1">
      <alignment horizontal="right" vertical="center" shrinkToFit="1"/>
    </xf>
    <xf numFmtId="176" fontId="10" fillId="0" borderId="23" xfId="5" applyNumberFormat="1" applyFont="1" applyBorder="1" applyAlignment="1">
      <alignment horizontal="right" vertical="center" shrinkToFit="1"/>
    </xf>
    <xf numFmtId="3" fontId="10" fillId="0" borderId="23" xfId="5" applyNumberFormat="1" applyFont="1" applyBorder="1" applyAlignment="1">
      <alignment horizontal="right" vertical="center" shrinkToFit="1"/>
    </xf>
    <xf numFmtId="1" fontId="10" fillId="0" borderId="39" xfId="5" applyNumberFormat="1" applyFont="1" applyBorder="1" applyAlignment="1">
      <alignment horizontal="right" vertical="center" shrinkToFit="1"/>
    </xf>
    <xf numFmtId="176" fontId="10" fillId="0" borderId="39" xfId="5" applyNumberFormat="1" applyFont="1" applyBorder="1" applyAlignment="1">
      <alignment horizontal="right" vertical="center" shrinkToFit="1"/>
    </xf>
    <xf numFmtId="3" fontId="10" fillId="0" borderId="39" xfId="5" applyNumberFormat="1" applyFont="1" applyBorder="1" applyAlignment="1">
      <alignment horizontal="right" vertical="center" shrinkToFit="1"/>
    </xf>
    <xf numFmtId="1" fontId="10" fillId="5" borderId="40" xfId="5" applyNumberFormat="1" applyFont="1" applyFill="1" applyBorder="1" applyAlignment="1">
      <alignment horizontal="right" vertical="center" shrinkToFit="1"/>
    </xf>
    <xf numFmtId="176" fontId="10" fillId="5" borderId="40" xfId="5" applyNumberFormat="1" applyFont="1" applyFill="1" applyBorder="1" applyAlignment="1">
      <alignment horizontal="right" vertical="center" shrinkToFit="1"/>
    </xf>
    <xf numFmtId="3" fontId="10" fillId="5" borderId="40" xfId="5" applyNumberFormat="1" applyFont="1" applyFill="1" applyBorder="1" applyAlignment="1">
      <alignment horizontal="right" vertical="center" shrinkToFit="1"/>
    </xf>
    <xf numFmtId="0" fontId="4" fillId="5" borderId="41" xfId="0" applyFont="1" applyFill="1" applyBorder="1">
      <alignment vertical="center"/>
    </xf>
    <xf numFmtId="0" fontId="4" fillId="0" borderId="2" xfId="8" applyFont="1" applyBorder="1" applyAlignment="1">
      <alignment vertical="center"/>
    </xf>
    <xf numFmtId="177" fontId="4" fillId="0" borderId="2" xfId="2" applyNumberFormat="1" applyFont="1" applyFill="1" applyBorder="1" applyAlignment="1">
      <alignment vertical="center"/>
    </xf>
    <xf numFmtId="177" fontId="4" fillId="0" borderId="2" xfId="2" applyNumberFormat="1" applyFont="1" applyFill="1" applyBorder="1" applyAlignment="1">
      <alignment vertical="center" wrapText="1"/>
    </xf>
    <xf numFmtId="0" fontId="4" fillId="0" borderId="3" xfId="8" applyFont="1" applyBorder="1" applyAlignment="1">
      <alignment horizontal="center" vertical="center"/>
    </xf>
    <xf numFmtId="1" fontId="10" fillId="0" borderId="42" xfId="0" applyNumberFormat="1" applyFont="1" applyBorder="1" applyAlignment="1">
      <alignment horizontal="right" vertical="center" shrinkToFit="1"/>
    </xf>
    <xf numFmtId="3" fontId="10" fillId="0" borderId="42" xfId="0" applyNumberFormat="1" applyFont="1" applyBorder="1" applyAlignment="1">
      <alignment vertical="center" shrinkToFit="1"/>
    </xf>
    <xf numFmtId="2" fontId="10" fillId="0" borderId="42" xfId="0" applyNumberFormat="1" applyFont="1" applyBorder="1" applyAlignment="1">
      <alignment horizontal="right" vertical="center" shrinkToFit="1"/>
    </xf>
    <xf numFmtId="1" fontId="10" fillId="0" borderId="23" xfId="0" applyNumberFormat="1" applyFont="1" applyBorder="1" applyAlignment="1">
      <alignment vertical="center" shrinkToFit="1"/>
    </xf>
    <xf numFmtId="3" fontId="10" fillId="0" borderId="23" xfId="0" applyNumberFormat="1" applyFont="1" applyBorder="1" applyAlignment="1">
      <alignment vertical="center" shrinkToFit="1"/>
    </xf>
    <xf numFmtId="2" fontId="10" fillId="0" borderId="23" xfId="0" applyNumberFormat="1" applyFont="1" applyBorder="1" applyAlignment="1">
      <alignment vertical="center" shrinkToFit="1"/>
    </xf>
    <xf numFmtId="38" fontId="4" fillId="0" borderId="23" xfId="2" applyFont="1" applyBorder="1" applyAlignment="1">
      <alignment horizontal="right" vertical="center"/>
    </xf>
    <xf numFmtId="3" fontId="4" fillId="0" borderId="23" xfId="0" applyNumberFormat="1" applyFont="1" applyBorder="1" applyAlignment="1">
      <alignment horizontal="right" vertical="center"/>
    </xf>
    <xf numFmtId="0" fontId="5" fillId="0" borderId="0" xfId="0" applyFont="1">
      <alignment vertical="center"/>
    </xf>
    <xf numFmtId="0" fontId="7" fillId="0" borderId="0" xfId="1" applyAlignment="1">
      <alignment vertical="center"/>
    </xf>
    <xf numFmtId="0" fontId="4" fillId="0" borderId="0" xfId="0" applyFont="1" applyAlignment="1">
      <alignment horizontal="right" vertical="center" wrapText="1"/>
    </xf>
    <xf numFmtId="4" fontId="4" fillId="0" borderId="0" xfId="0" applyNumberFormat="1" applyFont="1">
      <alignment vertical="center"/>
    </xf>
    <xf numFmtId="37" fontId="10" fillId="5" borderId="24" xfId="0" applyNumberFormat="1" applyFont="1" applyFill="1" applyBorder="1" applyAlignment="1">
      <alignment vertical="center" shrinkToFit="1"/>
    </xf>
    <xf numFmtId="39" fontId="10" fillId="5" borderId="24" xfId="0" applyNumberFormat="1" applyFont="1" applyFill="1" applyBorder="1" applyAlignment="1">
      <alignment vertical="center" shrinkToFit="1"/>
    </xf>
    <xf numFmtId="182" fontId="10" fillId="5" borderId="32" xfId="0" applyNumberFormat="1" applyFont="1" applyFill="1" applyBorder="1" applyAlignment="1">
      <alignment horizontal="right" vertical="center" shrinkToFit="1"/>
    </xf>
    <xf numFmtId="183" fontId="10" fillId="5" borderId="39" xfId="0" applyNumberFormat="1" applyFont="1" applyFill="1" applyBorder="1" applyAlignment="1">
      <alignment horizontal="right" vertical="center" shrinkToFit="1"/>
    </xf>
    <xf numFmtId="182" fontId="10" fillId="5" borderId="59" xfId="0" applyNumberFormat="1" applyFont="1" applyFill="1" applyBorder="1" applyAlignment="1">
      <alignment horizontal="right" vertical="center" shrinkToFit="1"/>
    </xf>
    <xf numFmtId="0" fontId="6" fillId="0" borderId="1" xfId="0" applyFont="1" applyBorder="1">
      <alignment vertical="center"/>
    </xf>
    <xf numFmtId="3" fontId="16" fillId="0" borderId="2" xfId="0" applyNumberFormat="1" applyFont="1" applyBorder="1" applyAlignment="1">
      <alignment horizontal="right" vertical="center" shrinkToFit="1"/>
    </xf>
    <xf numFmtId="3" fontId="16" fillId="0" borderId="0" xfId="0" applyNumberFormat="1" applyFont="1" applyAlignment="1">
      <alignment horizontal="right" vertical="center" shrinkToFit="1"/>
    </xf>
    <xf numFmtId="2" fontId="16" fillId="0" borderId="2" xfId="0" applyNumberFormat="1" applyFont="1" applyBorder="1" applyAlignment="1">
      <alignment horizontal="right" vertical="center" shrinkToFit="1"/>
    </xf>
    <xf numFmtId="1" fontId="16" fillId="0" borderId="2" xfId="0" applyNumberFormat="1" applyFont="1" applyBorder="1" applyAlignment="1">
      <alignment vertical="center" shrinkToFit="1"/>
    </xf>
    <xf numFmtId="3" fontId="16" fillId="0" borderId="0" xfId="0" applyNumberFormat="1" applyFont="1" applyAlignment="1">
      <alignment vertical="center" shrinkToFit="1"/>
    </xf>
    <xf numFmtId="2" fontId="16" fillId="0" borderId="2" xfId="0" applyNumberFormat="1" applyFont="1" applyBorder="1" applyAlignment="1">
      <alignment vertical="center" shrinkToFit="1"/>
    </xf>
    <xf numFmtId="0" fontId="6" fillId="0" borderId="6" xfId="0" applyFont="1" applyBorder="1">
      <alignment vertical="center"/>
    </xf>
    <xf numFmtId="1" fontId="16" fillId="0" borderId="3" xfId="0" applyNumberFormat="1" applyFont="1" applyBorder="1" applyAlignment="1">
      <alignment vertical="center" shrinkToFit="1"/>
    </xf>
    <xf numFmtId="3" fontId="16" fillId="0" borderId="9" xfId="0" applyNumberFormat="1" applyFont="1" applyBorder="1" applyAlignment="1">
      <alignment vertical="center" shrinkToFit="1"/>
    </xf>
    <xf numFmtId="2" fontId="16" fillId="0" borderId="3" xfId="0" applyNumberFormat="1" applyFont="1" applyBorder="1" applyAlignment="1">
      <alignment vertical="center" shrinkToFit="1"/>
    </xf>
    <xf numFmtId="182" fontId="6" fillId="0" borderId="3" xfId="2" applyNumberFormat="1" applyFont="1" applyFill="1" applyBorder="1" applyAlignment="1">
      <alignment horizontal="right" vertical="center"/>
    </xf>
    <xf numFmtId="0" fontId="15" fillId="3" borderId="30" xfId="0" applyFont="1" applyFill="1" applyBorder="1" applyAlignment="1">
      <alignment horizontal="center" vertical="center" wrapText="1"/>
    </xf>
    <xf numFmtId="0" fontId="15" fillId="3" borderId="38" xfId="0" applyFont="1" applyFill="1" applyBorder="1" applyAlignment="1">
      <alignment horizontal="center" vertical="center" wrapText="1"/>
    </xf>
    <xf numFmtId="0" fontId="6" fillId="0" borderId="4" xfId="0" applyFont="1" applyBorder="1">
      <alignment vertical="center"/>
    </xf>
    <xf numFmtId="1" fontId="16" fillId="0" borderId="45" xfId="0" applyNumberFormat="1" applyFont="1" applyBorder="1" applyAlignment="1">
      <alignment vertical="center" shrinkToFit="1"/>
    </xf>
    <xf numFmtId="2" fontId="16" fillId="0" borderId="45" xfId="0" applyNumberFormat="1" applyFont="1" applyBorder="1" applyAlignment="1">
      <alignment vertical="center" shrinkToFit="1"/>
    </xf>
    <xf numFmtId="0" fontId="6" fillId="0" borderId="2" xfId="0" applyFont="1" applyBorder="1">
      <alignment vertical="center"/>
    </xf>
    <xf numFmtId="3" fontId="16" fillId="0" borderId="2" xfId="0" applyNumberFormat="1" applyFont="1" applyBorder="1" applyAlignment="1">
      <alignment vertical="center" shrinkToFit="1"/>
    </xf>
    <xf numFmtId="3" fontId="16" fillId="0" borderId="4" xfId="0" applyNumberFormat="1" applyFont="1" applyBorder="1" applyAlignment="1">
      <alignment vertical="center" shrinkToFit="1"/>
    </xf>
    <xf numFmtId="2" fontId="16" fillId="0" borderId="4" xfId="0" applyNumberFormat="1" applyFont="1" applyBorder="1" applyAlignment="1">
      <alignment vertical="center" shrinkToFit="1"/>
    </xf>
    <xf numFmtId="3" fontId="16" fillId="4" borderId="4" xfId="0" applyNumberFormat="1" applyFont="1" applyFill="1" applyBorder="1" applyAlignment="1">
      <alignment vertical="center" shrinkToFit="1"/>
    </xf>
    <xf numFmtId="2" fontId="16" fillId="4" borderId="4" xfId="0" applyNumberFormat="1" applyFont="1" applyFill="1" applyBorder="1" applyAlignment="1">
      <alignment vertical="center" shrinkToFit="1"/>
    </xf>
    <xf numFmtId="49" fontId="6" fillId="4" borderId="3" xfId="2" applyNumberFormat="1" applyFont="1" applyFill="1" applyBorder="1" applyAlignment="1">
      <alignment horizontal="right" vertical="center"/>
    </xf>
    <xf numFmtId="37" fontId="16" fillId="0" borderId="2" xfId="0" applyNumberFormat="1" applyFont="1" applyBorder="1" applyAlignment="1">
      <alignment vertical="center" shrinkToFit="1"/>
    </xf>
    <xf numFmtId="39" fontId="16" fillId="0" borderId="2" xfId="0" applyNumberFormat="1" applyFont="1" applyBorder="1" applyAlignment="1">
      <alignment vertical="center" shrinkToFit="1"/>
    </xf>
    <xf numFmtId="37" fontId="16" fillId="0" borderId="4" xfId="0" applyNumberFormat="1" applyFont="1" applyBorder="1" applyAlignment="1">
      <alignment vertical="center" shrinkToFit="1"/>
    </xf>
    <xf numFmtId="39" fontId="16" fillId="0" borderId="4" xfId="0" applyNumberFormat="1" applyFont="1" applyBorder="1" applyAlignment="1">
      <alignment vertical="center" shrinkToFit="1"/>
    </xf>
    <xf numFmtId="3" fontId="4" fillId="0" borderId="0" xfId="0" applyNumberFormat="1" applyFont="1" applyAlignment="1">
      <alignment horizontal="right" vertical="center" wrapText="1"/>
    </xf>
    <xf numFmtId="183" fontId="6" fillId="0" borderId="3" xfId="2" applyNumberFormat="1" applyFont="1" applyFill="1" applyBorder="1" applyAlignment="1">
      <alignment horizontal="right" vertical="center"/>
    </xf>
    <xf numFmtId="1" fontId="16" fillId="0" borderId="40" xfId="0" applyNumberFormat="1" applyFont="1" applyBorder="1" applyAlignment="1">
      <alignment horizontal="right" vertical="center" shrinkToFit="1"/>
    </xf>
    <xf numFmtId="3" fontId="16" fillId="0" borderId="40" xfId="0" applyNumberFormat="1" applyFont="1" applyBorder="1" applyAlignment="1">
      <alignment horizontal="right" vertical="center" shrinkToFit="1"/>
    </xf>
    <xf numFmtId="2" fontId="16" fillId="0" borderId="40" xfId="0" applyNumberFormat="1" applyFont="1" applyBorder="1" applyAlignment="1">
      <alignment horizontal="right" vertical="center" shrinkToFit="1"/>
    </xf>
    <xf numFmtId="0" fontId="17" fillId="0" borderId="8" xfId="0" applyFont="1" applyBorder="1" applyAlignment="1">
      <alignment horizontal="left" vertical="center" wrapText="1"/>
    </xf>
    <xf numFmtId="1" fontId="16" fillId="0" borderId="49" xfId="0" applyNumberFormat="1" applyFont="1" applyBorder="1" applyAlignment="1">
      <alignment horizontal="right" vertical="center" shrinkToFit="1"/>
    </xf>
    <xf numFmtId="0" fontId="6" fillId="0" borderId="49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38" fontId="6" fillId="0" borderId="40" xfId="2" applyFont="1" applyBorder="1" applyAlignment="1">
      <alignment horizontal="right" vertical="center" wrapText="1"/>
    </xf>
    <xf numFmtId="3" fontId="16" fillId="0" borderId="42" xfId="0" applyNumberFormat="1" applyFont="1" applyBorder="1" applyAlignment="1">
      <alignment horizontal="right" vertical="center" shrinkToFit="1"/>
    </xf>
    <xf numFmtId="2" fontId="16" fillId="0" borderId="42" xfId="0" applyNumberFormat="1" applyFont="1" applyBorder="1" applyAlignment="1">
      <alignment horizontal="right" vertical="center" shrinkToFit="1"/>
    </xf>
    <xf numFmtId="1" fontId="16" fillId="0" borderId="42" xfId="0" applyNumberFormat="1" applyFont="1" applyBorder="1" applyAlignment="1">
      <alignment horizontal="right" vertical="center" shrinkToFit="1"/>
    </xf>
    <xf numFmtId="1" fontId="16" fillId="4" borderId="46" xfId="0" applyNumberFormat="1" applyFont="1" applyFill="1" applyBorder="1" applyAlignment="1">
      <alignment horizontal="right" vertical="center" shrinkToFit="1"/>
    </xf>
    <xf numFmtId="3" fontId="16" fillId="4" borderId="46" xfId="0" applyNumberFormat="1" applyFont="1" applyFill="1" applyBorder="1" applyAlignment="1">
      <alignment horizontal="right" vertical="center" shrinkToFit="1"/>
    </xf>
    <xf numFmtId="2" fontId="16" fillId="4" borderId="46" xfId="0" applyNumberFormat="1" applyFont="1" applyFill="1" applyBorder="1" applyAlignment="1">
      <alignment horizontal="right" vertical="center" shrinkToFit="1"/>
    </xf>
    <xf numFmtId="2" fontId="16" fillId="4" borderId="47" xfId="0" applyNumberFormat="1" applyFont="1" applyFill="1" applyBorder="1" applyAlignment="1">
      <alignment horizontal="right" vertical="center" shrinkToFit="1"/>
    </xf>
    <xf numFmtId="0" fontId="18" fillId="0" borderId="0" xfId="0" applyFont="1">
      <alignment vertical="center"/>
    </xf>
    <xf numFmtId="0" fontId="17" fillId="0" borderId="0" xfId="0" applyFont="1">
      <alignment vertical="center"/>
    </xf>
    <xf numFmtId="0" fontId="15" fillId="3" borderId="44" xfId="0" applyFont="1" applyFill="1" applyBorder="1" applyAlignment="1">
      <alignment horizontal="center" vertical="center"/>
    </xf>
    <xf numFmtId="0" fontId="17" fillId="0" borderId="34" xfId="0" applyFont="1" applyBorder="1">
      <alignment vertical="center"/>
    </xf>
    <xf numFmtId="0" fontId="15" fillId="3" borderId="18" xfId="0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 wrapText="1"/>
    </xf>
    <xf numFmtId="3" fontId="16" fillId="4" borderId="21" xfId="0" applyNumberFormat="1" applyFont="1" applyFill="1" applyBorder="1" applyAlignment="1">
      <alignment horizontal="right" vertical="center" shrinkToFit="1"/>
    </xf>
    <xf numFmtId="1" fontId="16" fillId="4" borderId="40" xfId="0" applyNumberFormat="1" applyFont="1" applyFill="1" applyBorder="1" applyAlignment="1">
      <alignment horizontal="right" vertical="center" shrinkToFit="1"/>
    </xf>
    <xf numFmtId="3" fontId="16" fillId="4" borderId="21" xfId="0" applyNumberFormat="1" applyFont="1" applyFill="1" applyBorder="1" applyAlignment="1">
      <alignment vertical="center" shrinkToFit="1"/>
    </xf>
    <xf numFmtId="3" fontId="16" fillId="4" borderId="40" xfId="0" applyNumberFormat="1" applyFont="1" applyFill="1" applyBorder="1" applyAlignment="1">
      <alignment horizontal="right" vertical="center" shrinkToFit="1"/>
    </xf>
    <xf numFmtId="2" fontId="16" fillId="4" borderId="40" xfId="0" applyNumberFormat="1" applyFont="1" applyFill="1" applyBorder="1" applyAlignment="1">
      <alignment horizontal="right" vertical="center" shrinkToFit="1"/>
    </xf>
    <xf numFmtId="3" fontId="16" fillId="0" borderId="21" xfId="0" applyNumberFormat="1" applyFont="1" applyBorder="1" applyAlignment="1">
      <alignment horizontal="right" vertical="center" shrinkToFit="1"/>
    </xf>
    <xf numFmtId="3" fontId="16" fillId="0" borderId="21" xfId="0" applyNumberFormat="1" applyFont="1" applyBorder="1" applyAlignment="1">
      <alignment vertical="center" shrinkToFit="1"/>
    </xf>
    <xf numFmtId="0" fontId="17" fillId="0" borderId="1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3" fontId="16" fillId="0" borderId="42" xfId="0" applyNumberFormat="1" applyFont="1" applyBorder="1" applyAlignment="1">
      <alignment vertical="center" shrinkToFit="1"/>
    </xf>
    <xf numFmtId="3" fontId="16" fillId="0" borderId="23" xfId="0" applyNumberFormat="1" applyFont="1" applyBorder="1" applyAlignment="1">
      <alignment horizontal="right" vertical="center" shrinkToFit="1"/>
    </xf>
    <xf numFmtId="1" fontId="16" fillId="0" borderId="23" xfId="0" applyNumberFormat="1" applyFont="1" applyBorder="1" applyAlignment="1">
      <alignment horizontal="right" vertical="center" shrinkToFit="1"/>
    </xf>
    <xf numFmtId="3" fontId="16" fillId="0" borderId="23" xfId="0" applyNumberFormat="1" applyFont="1" applyBorder="1" applyAlignment="1">
      <alignment vertical="center" shrinkToFit="1"/>
    </xf>
    <xf numFmtId="2" fontId="16" fillId="0" borderId="23" xfId="0" applyNumberFormat="1" applyFont="1" applyBorder="1" applyAlignment="1">
      <alignment horizontal="right" vertical="center" shrinkToFit="1"/>
    </xf>
    <xf numFmtId="1" fontId="16" fillId="0" borderId="23" xfId="0" applyNumberFormat="1" applyFont="1" applyBorder="1" applyAlignment="1">
      <alignment vertical="center" shrinkToFit="1"/>
    </xf>
    <xf numFmtId="3" fontId="17" fillId="0" borderId="2" xfId="0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left" vertical="center"/>
    </xf>
    <xf numFmtId="3" fontId="16" fillId="0" borderId="39" xfId="0" applyNumberFormat="1" applyFont="1" applyBorder="1" applyAlignment="1">
      <alignment horizontal="right" vertical="center" shrinkToFit="1"/>
    </xf>
    <xf numFmtId="1" fontId="16" fillId="0" borderId="39" xfId="0" applyNumberFormat="1" applyFont="1" applyBorder="1" applyAlignment="1">
      <alignment horizontal="right" vertical="center" shrinkToFit="1"/>
    </xf>
    <xf numFmtId="3" fontId="16" fillId="0" borderId="39" xfId="0" applyNumberFormat="1" applyFont="1" applyBorder="1" applyAlignment="1">
      <alignment vertical="center" shrinkToFit="1"/>
    </xf>
    <xf numFmtId="2" fontId="16" fillId="0" borderId="39" xfId="0" applyNumberFormat="1" applyFont="1" applyBorder="1" applyAlignment="1">
      <alignment horizontal="right" vertical="center" shrinkToFit="1"/>
    </xf>
    <xf numFmtId="0" fontId="17" fillId="0" borderId="0" xfId="0" applyFont="1" applyAlignment="1">
      <alignment horizontal="left" vertical="center"/>
    </xf>
    <xf numFmtId="0" fontId="6" fillId="0" borderId="42" xfId="0" applyFont="1" applyBorder="1" applyAlignment="1">
      <alignment horizontal="left" vertical="center" wrapText="1"/>
    </xf>
    <xf numFmtId="0" fontId="6" fillId="0" borderId="42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3" fontId="16" fillId="0" borderId="43" xfId="0" applyNumberFormat="1" applyFont="1" applyBorder="1" applyAlignment="1">
      <alignment horizontal="right" vertical="center" shrinkToFit="1"/>
    </xf>
    <xf numFmtId="1" fontId="16" fillId="0" borderId="43" xfId="0" applyNumberFormat="1" applyFont="1" applyBorder="1" applyAlignment="1">
      <alignment horizontal="right" vertical="center" shrinkToFit="1"/>
    </xf>
    <xf numFmtId="3" fontId="16" fillId="0" borderId="43" xfId="0" applyNumberFormat="1" applyFont="1" applyBorder="1" applyAlignment="1">
      <alignment vertical="center" shrinkToFit="1"/>
    </xf>
    <xf numFmtId="2" fontId="16" fillId="0" borderId="43" xfId="0" applyNumberFormat="1" applyFont="1" applyBorder="1" applyAlignment="1">
      <alignment horizontal="right" vertical="center" shrinkToFit="1"/>
    </xf>
    <xf numFmtId="0" fontId="17" fillId="0" borderId="0" xfId="0" applyFont="1" applyAlignment="1">
      <alignment horizontal="right" vertical="center"/>
    </xf>
    <xf numFmtId="178" fontId="17" fillId="4" borderId="31" xfId="0" applyNumberFormat="1" applyFont="1" applyFill="1" applyBorder="1" applyAlignment="1">
      <alignment horizontal="right" vertical="center" wrapText="1"/>
    </xf>
    <xf numFmtId="179" fontId="17" fillId="4" borderId="32" xfId="0" applyNumberFormat="1" applyFont="1" applyFill="1" applyBorder="1" applyAlignment="1">
      <alignment horizontal="right" vertical="center" wrapText="1"/>
    </xf>
    <xf numFmtId="180" fontId="17" fillId="4" borderId="33" xfId="0" applyNumberFormat="1" applyFont="1" applyFill="1" applyBorder="1" applyAlignment="1">
      <alignment horizontal="right" vertical="center" wrapText="1"/>
    </xf>
    <xf numFmtId="178" fontId="17" fillId="0" borderId="20" xfId="0" applyNumberFormat="1" applyFont="1" applyBorder="1" applyAlignment="1">
      <alignment horizontal="right" vertical="center" wrapText="1"/>
    </xf>
    <xf numFmtId="179" fontId="17" fillId="0" borderId="21" xfId="0" applyNumberFormat="1" applyFont="1" applyBorder="1" applyAlignment="1">
      <alignment horizontal="right" vertical="center" wrapText="1"/>
    </xf>
    <xf numFmtId="179" fontId="17" fillId="0" borderId="58" xfId="0" applyNumberFormat="1" applyFont="1" applyBorder="1" applyAlignment="1">
      <alignment horizontal="right" vertical="center" wrapText="1"/>
    </xf>
    <xf numFmtId="180" fontId="17" fillId="0" borderId="22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0" fontId="17" fillId="0" borderId="24" xfId="0" applyFont="1" applyBorder="1" applyAlignment="1">
      <alignment vertical="center" wrapText="1"/>
    </xf>
    <xf numFmtId="178" fontId="17" fillId="0" borderId="45" xfId="0" applyNumberFormat="1" applyFont="1" applyBorder="1" applyAlignment="1">
      <alignment horizontal="right" vertical="center" wrapText="1"/>
    </xf>
    <xf numFmtId="179" fontId="17" fillId="0" borderId="45" xfId="0" applyNumberFormat="1" applyFont="1" applyBorder="1" applyAlignment="1">
      <alignment horizontal="right" vertical="center" wrapText="1"/>
    </xf>
    <xf numFmtId="179" fontId="17" fillId="0" borderId="51" xfId="0" applyNumberFormat="1" applyFont="1" applyBorder="1" applyAlignment="1">
      <alignment horizontal="right" vertical="center" wrapText="1"/>
    </xf>
    <xf numFmtId="180" fontId="17" fillId="0" borderId="25" xfId="0" applyNumberFormat="1" applyFont="1" applyBorder="1" applyAlignment="1">
      <alignment horizontal="right" vertical="center" wrapText="1"/>
    </xf>
    <xf numFmtId="0" fontId="17" fillId="0" borderId="26" xfId="0" applyFont="1" applyBorder="1" applyAlignment="1">
      <alignment vertical="center" wrapText="1"/>
    </xf>
    <xf numFmtId="178" fontId="17" fillId="0" borderId="2" xfId="0" applyNumberFormat="1" applyFont="1" applyBorder="1" applyAlignment="1">
      <alignment horizontal="right" vertical="center" wrapText="1"/>
    </xf>
    <xf numFmtId="179" fontId="17" fillId="0" borderId="2" xfId="0" applyNumberFormat="1" applyFont="1" applyBorder="1" applyAlignment="1">
      <alignment horizontal="right" vertical="center" wrapText="1"/>
    </xf>
    <xf numFmtId="179" fontId="17" fillId="0" borderId="0" xfId="0" applyNumberFormat="1" applyFont="1" applyAlignment="1">
      <alignment horizontal="right" vertical="center" wrapText="1"/>
    </xf>
    <xf numFmtId="180" fontId="17" fillId="0" borderId="27" xfId="0" applyNumberFormat="1" applyFont="1" applyBorder="1" applyAlignment="1">
      <alignment horizontal="right" vertical="center" wrapText="1"/>
    </xf>
    <xf numFmtId="3" fontId="17" fillId="0" borderId="7" xfId="0" applyNumberFormat="1" applyFont="1" applyBorder="1" applyAlignment="1">
      <alignment horizontal="right" vertical="center"/>
    </xf>
    <xf numFmtId="4" fontId="17" fillId="0" borderId="2" xfId="0" applyNumberFormat="1" applyFont="1" applyBorder="1" applyAlignment="1">
      <alignment horizontal="right" vertical="center"/>
    </xf>
    <xf numFmtId="3" fontId="17" fillId="0" borderId="7" xfId="0" applyNumberFormat="1" applyFont="1" applyBorder="1" applyAlignment="1">
      <alignment horizontal="center" vertical="center"/>
    </xf>
    <xf numFmtId="38" fontId="19" fillId="2" borderId="53" xfId="2" applyFont="1" applyFill="1" applyBorder="1" applyAlignment="1">
      <alignment vertical="center" wrapText="1"/>
    </xf>
    <xf numFmtId="38" fontId="19" fillId="2" borderId="52" xfId="2" applyFont="1" applyFill="1" applyBorder="1" applyAlignment="1">
      <alignment vertical="center" wrapText="1"/>
    </xf>
    <xf numFmtId="38" fontId="19" fillId="2" borderId="52" xfId="2" applyFont="1" applyFill="1" applyBorder="1" applyAlignment="1">
      <alignment horizontal="right" vertical="center" wrapText="1"/>
    </xf>
    <xf numFmtId="40" fontId="19" fillId="2" borderId="60" xfId="2" applyNumberFormat="1" applyFont="1" applyFill="1" applyBorder="1" applyAlignment="1">
      <alignment horizontal="right" vertical="center" wrapText="1"/>
    </xf>
    <xf numFmtId="0" fontId="15" fillId="2" borderId="34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left" vertical="center"/>
    </xf>
    <xf numFmtId="38" fontId="19" fillId="2" borderId="55" xfId="2" applyFont="1" applyFill="1" applyBorder="1" applyAlignment="1">
      <alignment vertical="center" wrapText="1"/>
    </xf>
    <xf numFmtId="38" fontId="19" fillId="2" borderId="54" xfId="2" applyFont="1" applyFill="1" applyBorder="1" applyAlignment="1">
      <alignment vertical="center" wrapText="1"/>
    </xf>
    <xf numFmtId="38" fontId="19" fillId="2" borderId="54" xfId="2" applyFont="1" applyFill="1" applyBorder="1" applyAlignment="1">
      <alignment horizontal="right" vertical="center" wrapText="1"/>
    </xf>
    <xf numFmtId="40" fontId="19" fillId="2" borderId="61" xfId="2" applyNumberFormat="1" applyFont="1" applyFill="1" applyBorder="1" applyAlignment="1">
      <alignment horizontal="right" vertical="center" wrapText="1"/>
    </xf>
    <xf numFmtId="0" fontId="17" fillId="0" borderId="34" xfId="0" applyFont="1" applyBorder="1" applyAlignment="1">
      <alignment horizontal="left" vertical="center"/>
    </xf>
    <xf numFmtId="0" fontId="17" fillId="0" borderId="1" xfId="0" applyFont="1" applyBorder="1" applyAlignment="1">
      <alignment vertical="center" wrapText="1"/>
    </xf>
    <xf numFmtId="38" fontId="19" fillId="0" borderId="26" xfId="2" applyFont="1" applyFill="1" applyBorder="1" applyAlignment="1">
      <alignment horizontal="right" vertical="center" wrapText="1"/>
    </xf>
    <xf numFmtId="40" fontId="19" fillId="0" borderId="27" xfId="2" applyNumberFormat="1" applyFont="1" applyFill="1" applyBorder="1" applyAlignment="1">
      <alignment horizontal="right" vertical="center" wrapText="1"/>
    </xf>
    <xf numFmtId="0" fontId="19" fillId="2" borderId="55" xfId="0" applyFont="1" applyFill="1" applyBorder="1" applyAlignment="1">
      <alignment horizontal="right" vertical="center" wrapText="1"/>
    </xf>
    <xf numFmtId="3" fontId="19" fillId="0" borderId="2" xfId="0" applyNumberFormat="1" applyFont="1" applyBorder="1" applyAlignment="1">
      <alignment horizontal="center" vertical="center"/>
    </xf>
    <xf numFmtId="0" fontId="17" fillId="0" borderId="6" xfId="0" applyFont="1" applyBorder="1" applyAlignment="1">
      <alignment vertical="center" wrapText="1"/>
    </xf>
    <xf numFmtId="0" fontId="19" fillId="2" borderId="56" xfId="0" applyFont="1" applyFill="1" applyBorder="1" applyAlignment="1">
      <alignment horizontal="right" vertical="center" wrapText="1"/>
    </xf>
    <xf numFmtId="38" fontId="19" fillId="2" borderId="57" xfId="2" applyFont="1" applyFill="1" applyBorder="1" applyAlignment="1">
      <alignment horizontal="right" vertical="center" wrapText="1"/>
    </xf>
    <xf numFmtId="38" fontId="19" fillId="0" borderId="59" xfId="2" applyFont="1" applyFill="1" applyBorder="1" applyAlignment="1">
      <alignment horizontal="right" vertical="center" wrapText="1"/>
    </xf>
    <xf numFmtId="40" fontId="19" fillId="0" borderId="62" xfId="2" applyNumberFormat="1" applyFont="1" applyFill="1" applyBorder="1" applyAlignment="1">
      <alignment horizontal="right" vertical="center" wrapText="1"/>
    </xf>
    <xf numFmtId="0" fontId="7" fillId="0" borderId="0" xfId="1" applyAlignment="1">
      <alignment vertical="center" wrapText="1"/>
    </xf>
    <xf numFmtId="2" fontId="4" fillId="0" borderId="7" xfId="0" applyNumberFormat="1" applyFont="1" applyBorder="1">
      <alignment vertical="center"/>
    </xf>
    <xf numFmtId="2" fontId="4" fillId="0" borderId="11" xfId="0" applyNumberFormat="1" applyFont="1" applyBorder="1">
      <alignment vertical="center"/>
    </xf>
    <xf numFmtId="1" fontId="10" fillId="0" borderId="23" xfId="0" applyNumberFormat="1" applyFont="1" applyBorder="1" applyAlignment="1">
      <alignment vertical="center" wrapText="1" shrinkToFit="1"/>
    </xf>
    <xf numFmtId="3" fontId="4" fillId="0" borderId="23" xfId="0" applyNumberFormat="1" applyFont="1" applyBorder="1" applyAlignment="1">
      <alignment horizontal="right" vertical="center" wrapText="1"/>
    </xf>
    <xf numFmtId="0" fontId="7" fillId="0" borderId="0" xfId="1" applyAlignment="1">
      <alignment horizontal="left" vertical="center"/>
    </xf>
    <xf numFmtId="0" fontId="7" fillId="0" borderId="0" xfId="1" applyAlignment="1">
      <alignment horizontal="left" vertical="center" wrapText="1"/>
    </xf>
    <xf numFmtId="3" fontId="6" fillId="0" borderId="23" xfId="0" applyNumberFormat="1" applyFont="1" applyBorder="1" applyAlignment="1">
      <alignment horizontal="right" vertical="center" wrapText="1"/>
    </xf>
    <xf numFmtId="0" fontId="6" fillId="0" borderId="23" xfId="0" applyFont="1" applyBorder="1" applyAlignment="1">
      <alignment horizontal="right" vertical="center" wrapText="1"/>
    </xf>
    <xf numFmtId="3" fontId="10" fillId="0" borderId="23" xfId="0" applyNumberFormat="1" applyFont="1" applyBorder="1" applyAlignment="1">
      <alignment horizontal="right" vertical="center" shrinkToFit="1"/>
    </xf>
    <xf numFmtId="3" fontId="6" fillId="0" borderId="0" xfId="0" applyNumberFormat="1" applyFont="1">
      <alignment vertical="center"/>
    </xf>
    <xf numFmtId="183" fontId="6" fillId="4" borderId="3" xfId="2" applyNumberFormat="1" applyFont="1" applyFill="1" applyBorder="1" applyAlignment="1">
      <alignment horizontal="right" vertical="center"/>
    </xf>
    <xf numFmtId="2" fontId="6" fillId="0" borderId="40" xfId="0" applyNumberFormat="1" applyFont="1" applyBorder="1" applyAlignment="1">
      <alignment horizontal="right" vertical="center" shrinkToFit="1"/>
    </xf>
    <xf numFmtId="0" fontId="15" fillId="3" borderId="6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0" fillId="6" borderId="42" xfId="0" applyFont="1" applyFill="1" applyBorder="1">
      <alignment vertical="center"/>
    </xf>
    <xf numFmtId="183" fontId="10" fillId="5" borderId="32" xfId="0" applyNumberFormat="1" applyFont="1" applyFill="1" applyBorder="1" applyAlignment="1">
      <alignment horizontal="right" vertical="center" shrinkToFit="1"/>
    </xf>
    <xf numFmtId="183" fontId="10" fillId="5" borderId="59" xfId="0" applyNumberFormat="1" applyFont="1" applyFill="1" applyBorder="1" applyAlignment="1">
      <alignment horizontal="right" vertical="center" shrinkToFit="1"/>
    </xf>
    <xf numFmtId="3" fontId="10" fillId="6" borderId="42" xfId="0" applyNumberFormat="1" applyFont="1" applyFill="1" applyBorder="1">
      <alignment vertical="center"/>
    </xf>
    <xf numFmtId="2" fontId="10" fillId="0" borderId="23" xfId="0" applyNumberFormat="1" applyFont="1" applyBorder="1" applyAlignment="1">
      <alignment horizontal="right" vertical="center" shrinkToFit="1"/>
    </xf>
    <xf numFmtId="182" fontId="6" fillId="4" borderId="3" xfId="2" applyNumberFormat="1" applyFont="1" applyFill="1" applyBorder="1" applyAlignment="1">
      <alignment horizontal="right" vertical="center"/>
    </xf>
    <xf numFmtId="3" fontId="19" fillId="0" borderId="2" xfId="0" applyNumberFormat="1" applyFont="1" applyBorder="1" applyAlignment="1">
      <alignment horizontal="right" vertical="center"/>
    </xf>
    <xf numFmtId="179" fontId="17" fillId="4" borderId="80" xfId="0" applyNumberFormat="1" applyFont="1" applyFill="1" applyBorder="1" applyAlignment="1">
      <alignment horizontal="right" vertical="center" wrapText="1"/>
    </xf>
    <xf numFmtId="179" fontId="17" fillId="4" borderId="86" xfId="0" applyNumberFormat="1" applyFont="1" applyFill="1" applyBorder="1" applyAlignment="1">
      <alignment horizontal="right" vertical="center" wrapText="1"/>
    </xf>
    <xf numFmtId="179" fontId="17" fillId="0" borderId="22" xfId="0" applyNumberFormat="1" applyFont="1" applyBorder="1" applyAlignment="1">
      <alignment horizontal="right" vertical="center" wrapText="1"/>
    </xf>
    <xf numFmtId="0" fontId="4" fillId="0" borderId="8" xfId="0" applyFont="1" applyBorder="1">
      <alignment vertical="center"/>
    </xf>
    <xf numFmtId="0" fontId="15" fillId="3" borderId="89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right" vertical="center"/>
    </xf>
    <xf numFmtId="10" fontId="4" fillId="0" borderId="0" xfId="0" applyNumberFormat="1" applyFont="1">
      <alignment vertical="center"/>
    </xf>
    <xf numFmtId="0" fontId="4" fillId="5" borderId="46" xfId="0" applyFont="1" applyFill="1" applyBorder="1">
      <alignment vertical="center"/>
    </xf>
    <xf numFmtId="3" fontId="4" fillId="0" borderId="26" xfId="0" applyNumberFormat="1" applyFont="1" applyBorder="1" applyAlignment="1">
      <alignment horizontal="right" vertical="center"/>
    </xf>
    <xf numFmtId="2" fontId="10" fillId="0" borderId="26" xfId="0" applyNumberFormat="1" applyFont="1" applyBorder="1" applyAlignment="1">
      <alignment vertical="center" shrinkToFit="1"/>
    </xf>
    <xf numFmtId="182" fontId="19" fillId="0" borderId="3" xfId="2" applyNumberFormat="1" applyFont="1" applyFill="1" applyBorder="1" applyAlignment="1">
      <alignment horizontal="right" vertical="center"/>
    </xf>
    <xf numFmtId="2" fontId="4" fillId="0" borderId="0" xfId="0" applyNumberFormat="1" applyFont="1">
      <alignment vertical="center"/>
    </xf>
    <xf numFmtId="182" fontId="4" fillId="0" borderId="0" xfId="0" applyNumberFormat="1" applyFont="1">
      <alignment vertical="center"/>
    </xf>
    <xf numFmtId="183" fontId="4" fillId="0" borderId="0" xfId="0" applyNumberFormat="1" applyFont="1">
      <alignment vertical="center"/>
    </xf>
    <xf numFmtId="3" fontId="10" fillId="0" borderId="0" xfId="0" applyNumberFormat="1" applyFont="1" applyAlignment="1">
      <alignment horizontal="left" vertical="center"/>
    </xf>
    <xf numFmtId="3" fontId="10" fillId="0" borderId="0" xfId="0" applyNumberFormat="1" applyFont="1" applyAlignment="1">
      <alignment horizontal="left" vertical="center" wrapText="1"/>
    </xf>
    <xf numFmtId="0" fontId="6" fillId="0" borderId="40" xfId="2" applyNumberFormat="1" applyFont="1" applyBorder="1" applyAlignment="1">
      <alignment horizontal="right" vertical="center" wrapText="1"/>
    </xf>
    <xf numFmtId="3" fontId="17" fillId="0" borderId="0" xfId="0" applyNumberFormat="1" applyFont="1">
      <alignment vertical="center"/>
    </xf>
    <xf numFmtId="3" fontId="11" fillId="0" borderId="0" xfId="0" applyNumberFormat="1" applyFont="1" applyAlignment="1">
      <alignment horizontal="left" vertical="center"/>
    </xf>
    <xf numFmtId="0" fontId="6" fillId="0" borderId="49" xfId="0" applyFont="1" applyBorder="1" applyAlignment="1">
      <alignment horizontal="right" vertical="center" wrapText="1"/>
    </xf>
    <xf numFmtId="0" fontId="6" fillId="0" borderId="40" xfId="0" applyFont="1" applyBorder="1" applyAlignment="1">
      <alignment horizontal="right" vertical="center" wrapText="1"/>
    </xf>
    <xf numFmtId="0" fontId="16" fillId="0" borderId="49" xfId="0" applyFont="1" applyBorder="1" applyAlignment="1">
      <alignment horizontal="right" vertical="center" shrinkToFit="1"/>
    </xf>
    <xf numFmtId="0" fontId="16" fillId="0" borderId="40" xfId="0" applyFont="1" applyBorder="1" applyAlignment="1">
      <alignment horizontal="right" vertical="center" shrinkToFit="1"/>
    </xf>
    <xf numFmtId="0" fontId="6" fillId="0" borderId="49" xfId="2" applyNumberFormat="1" applyFont="1" applyBorder="1" applyAlignment="1">
      <alignment horizontal="right" vertical="center" wrapText="1"/>
    </xf>
    <xf numFmtId="0" fontId="16" fillId="0" borderId="50" xfId="0" applyFont="1" applyBorder="1" applyAlignment="1">
      <alignment horizontal="right" vertical="center" shrinkToFit="1"/>
    </xf>
    <xf numFmtId="0" fontId="16" fillId="0" borderId="42" xfId="0" applyFont="1" applyBorder="1" applyAlignment="1">
      <alignment horizontal="right" vertical="center" shrinkToFit="1"/>
    </xf>
    <xf numFmtId="38" fontId="16" fillId="0" borderId="40" xfId="2" applyFont="1" applyBorder="1" applyAlignment="1">
      <alignment horizontal="right" vertical="center" shrinkToFit="1"/>
    </xf>
    <xf numFmtId="38" fontId="16" fillId="0" borderId="42" xfId="2" applyFont="1" applyBorder="1" applyAlignment="1">
      <alignment horizontal="right" vertical="center" shrinkToFit="1"/>
    </xf>
    <xf numFmtId="38" fontId="16" fillId="0" borderId="40" xfId="2" applyFont="1" applyBorder="1" applyAlignment="1">
      <alignment vertical="center" wrapText="1" shrinkToFit="1"/>
    </xf>
    <xf numFmtId="0" fontId="4" fillId="0" borderId="23" xfId="0" applyFont="1" applyBorder="1" applyAlignment="1">
      <alignment horizontal="right" vertical="center"/>
    </xf>
    <xf numFmtId="181" fontId="6" fillId="0" borderId="40" xfId="2" applyNumberFormat="1" applyFont="1" applyBorder="1" applyAlignment="1">
      <alignment horizontal="right" vertical="center" wrapText="1"/>
    </xf>
    <xf numFmtId="2" fontId="6" fillId="0" borderId="40" xfId="2" applyNumberFormat="1" applyFont="1" applyBorder="1" applyAlignment="1">
      <alignment horizontal="right" vertical="center" wrapText="1"/>
    </xf>
    <xf numFmtId="4" fontId="10" fillId="0" borderId="23" xfId="9" applyNumberFormat="1" applyFont="1" applyBorder="1" applyAlignment="1">
      <alignment horizontal="right" vertical="center" shrinkToFit="1"/>
    </xf>
    <xf numFmtId="4" fontId="10" fillId="0" borderId="39" xfId="9" applyNumberFormat="1" applyFont="1" applyBorder="1" applyAlignment="1">
      <alignment horizontal="right" vertical="center" shrinkToFit="1"/>
    </xf>
    <xf numFmtId="4" fontId="10" fillId="5" borderId="40" xfId="5" applyNumberFormat="1" applyFont="1" applyFill="1" applyBorder="1" applyAlignment="1">
      <alignment horizontal="right" vertical="center" shrinkToFit="1"/>
    </xf>
    <xf numFmtId="4" fontId="10" fillId="0" borderId="23" xfId="5" applyNumberFormat="1" applyFont="1" applyBorder="1" applyAlignment="1">
      <alignment horizontal="right" vertical="center" shrinkToFit="1"/>
    </xf>
    <xf numFmtId="4" fontId="10" fillId="0" borderId="39" xfId="5" applyNumberFormat="1" applyFont="1" applyBorder="1" applyAlignment="1">
      <alignment horizontal="right" vertical="center" shrinkToFit="1"/>
    </xf>
    <xf numFmtId="3" fontId="10" fillId="0" borderId="23" xfId="5" applyNumberFormat="1" applyFont="1" applyBorder="1" applyAlignment="1">
      <alignment horizontal="center" vertical="center" shrinkToFit="1"/>
    </xf>
    <xf numFmtId="1" fontId="10" fillId="0" borderId="23" xfId="5" applyNumberFormat="1" applyFont="1" applyBorder="1" applyAlignment="1">
      <alignment horizontal="center" vertical="center" shrinkToFit="1"/>
    </xf>
    <xf numFmtId="0" fontId="6" fillId="0" borderId="8" xfId="0" applyFont="1" applyBorder="1">
      <alignment vertical="center"/>
    </xf>
    <xf numFmtId="0" fontId="4" fillId="0" borderId="8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3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>
      <alignment vertical="center"/>
    </xf>
    <xf numFmtId="0" fontId="9" fillId="3" borderId="44" xfId="0" applyFont="1" applyFill="1" applyBorder="1" applyAlignment="1">
      <alignment horizontal="center" vertical="center" wrapText="1"/>
    </xf>
    <xf numFmtId="0" fontId="9" fillId="3" borderId="6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/>
    </xf>
    <xf numFmtId="0" fontId="9" fillId="3" borderId="18" xfId="0" applyFont="1" applyFill="1" applyBorder="1" applyAlignment="1">
      <alignment horizontal="center" vertical="center" wrapText="1"/>
    </xf>
    <xf numFmtId="0" fontId="9" fillId="3" borderId="64" xfId="0" applyFont="1" applyFill="1" applyBorder="1" applyAlignment="1">
      <alignment horizontal="center" vertical="center"/>
    </xf>
    <xf numFmtId="0" fontId="9" fillId="3" borderId="65" xfId="0" applyFont="1" applyFill="1" applyBorder="1" applyAlignment="1">
      <alignment horizontal="center" vertical="center"/>
    </xf>
    <xf numFmtId="0" fontId="4" fillId="0" borderId="0" xfId="8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4" fillId="0" borderId="5" xfId="8" applyFont="1" applyBorder="1" applyAlignment="1">
      <alignment horizontal="left" vertical="center" wrapText="1"/>
    </xf>
    <xf numFmtId="0" fontId="9" fillId="3" borderId="44" xfId="0" applyFont="1" applyFill="1" applyBorder="1" applyAlignment="1">
      <alignment horizontal="center" vertical="center"/>
    </xf>
    <xf numFmtId="0" fontId="9" fillId="3" borderId="63" xfId="0" applyFont="1" applyFill="1" applyBorder="1" applyAlignment="1">
      <alignment horizontal="center" vertical="center"/>
    </xf>
    <xf numFmtId="0" fontId="9" fillId="3" borderId="64" xfId="8" applyFont="1" applyFill="1" applyBorder="1" applyAlignment="1">
      <alignment horizontal="center" vertical="center"/>
    </xf>
    <xf numFmtId="0" fontId="9" fillId="3" borderId="65" xfId="8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3" fontId="4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horizontal="left" vertical="center" wrapText="1"/>
    </xf>
    <xf numFmtId="3" fontId="12" fillId="0" borderId="0" xfId="0" applyNumberFormat="1" applyFont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1" fontId="10" fillId="5" borderId="84" xfId="0" applyNumberFormat="1" applyFont="1" applyFill="1" applyBorder="1" applyAlignment="1">
      <alignment vertical="center" shrinkToFit="1"/>
    </xf>
    <xf numFmtId="0" fontId="0" fillId="0" borderId="85" xfId="0" applyBorder="1" applyAlignment="1">
      <alignment vertical="center" shrinkToFit="1"/>
    </xf>
    <xf numFmtId="0" fontId="10" fillId="6" borderId="42" xfId="0" applyFont="1" applyFill="1" applyBorder="1">
      <alignment vertical="center"/>
    </xf>
    <xf numFmtId="0" fontId="10" fillId="6" borderId="39" xfId="0" applyFont="1" applyFill="1" applyBorder="1">
      <alignment vertical="center"/>
    </xf>
    <xf numFmtId="3" fontId="4" fillId="5" borderId="82" xfId="0" applyNumberFormat="1" applyFont="1" applyFill="1" applyBorder="1" applyAlignment="1">
      <alignment horizontal="left" vertical="center"/>
    </xf>
    <xf numFmtId="3" fontId="4" fillId="5" borderId="83" xfId="0" applyNumberFormat="1" applyFont="1" applyFill="1" applyBorder="1" applyAlignment="1">
      <alignment horizontal="left" vertical="center"/>
    </xf>
    <xf numFmtId="3" fontId="4" fillId="5" borderId="4" xfId="0" applyNumberFormat="1" applyFont="1" applyFill="1" applyBorder="1" applyAlignment="1">
      <alignment horizontal="left" vertical="center"/>
    </xf>
    <xf numFmtId="3" fontId="4" fillId="5" borderId="3" xfId="0" applyNumberFormat="1" applyFont="1" applyFill="1" applyBorder="1" applyAlignment="1">
      <alignment horizontal="left" vertical="center"/>
    </xf>
    <xf numFmtId="0" fontId="0" fillId="0" borderId="83" xfId="0" applyBorder="1" applyAlignment="1">
      <alignment vertical="center" shrinkToFit="1"/>
    </xf>
    <xf numFmtId="3" fontId="13" fillId="0" borderId="0" xfId="0" applyNumberFormat="1" applyFont="1" applyAlignment="1">
      <alignment horizontal="left" vertical="center" wrapText="1"/>
    </xf>
    <xf numFmtId="3" fontId="9" fillId="3" borderId="44" xfId="0" applyNumberFormat="1" applyFont="1" applyFill="1" applyBorder="1" applyAlignment="1">
      <alignment horizontal="center" vertical="center"/>
    </xf>
    <xf numFmtId="3" fontId="9" fillId="3" borderId="70" xfId="0" applyNumberFormat="1" applyFont="1" applyFill="1" applyBorder="1" applyAlignment="1">
      <alignment horizontal="center" vertical="center"/>
    </xf>
    <xf numFmtId="3" fontId="9" fillId="3" borderId="68" xfId="0" applyNumberFormat="1" applyFont="1" applyFill="1" applyBorder="1" applyAlignment="1">
      <alignment horizontal="center" vertical="center"/>
    </xf>
    <xf numFmtId="3" fontId="9" fillId="3" borderId="69" xfId="0" applyNumberFormat="1" applyFont="1" applyFill="1" applyBorder="1" applyAlignment="1">
      <alignment horizontal="center" vertical="center"/>
    </xf>
    <xf numFmtId="3" fontId="9" fillId="3" borderId="66" xfId="0" applyNumberFormat="1" applyFont="1" applyFill="1" applyBorder="1" applyAlignment="1">
      <alignment horizontal="center" vertical="center"/>
    </xf>
    <xf numFmtId="3" fontId="9" fillId="3" borderId="67" xfId="0" applyNumberFormat="1" applyFont="1" applyFill="1" applyBorder="1" applyAlignment="1">
      <alignment horizontal="center" vertical="center"/>
    </xf>
    <xf numFmtId="1" fontId="10" fillId="5" borderId="42" xfId="0" applyNumberFormat="1" applyFont="1" applyFill="1" applyBorder="1" applyAlignment="1">
      <alignment vertical="center" shrinkToFit="1"/>
    </xf>
    <xf numFmtId="0" fontId="0" fillId="0" borderId="39" xfId="0" applyBorder="1" applyAlignment="1">
      <alignment vertical="center" shrinkToFit="1"/>
    </xf>
    <xf numFmtId="0" fontId="15" fillId="3" borderId="87" xfId="0" applyFont="1" applyFill="1" applyBorder="1" applyAlignment="1">
      <alignment horizontal="center" vertical="center"/>
    </xf>
    <xf numFmtId="0" fontId="15" fillId="3" borderId="44" xfId="0" applyFont="1" applyFill="1" applyBorder="1" applyAlignment="1">
      <alignment horizontal="center" vertical="center"/>
    </xf>
    <xf numFmtId="0" fontId="15" fillId="3" borderId="88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5" fillId="3" borderId="70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1" fontId="16" fillId="0" borderId="2" xfId="0" applyNumberFormat="1" applyFont="1" applyBorder="1" applyAlignment="1">
      <alignment horizontal="right" vertical="center" shrinkToFit="1"/>
    </xf>
    <xf numFmtId="1" fontId="16" fillId="0" borderId="3" xfId="0" applyNumberFormat="1" applyFont="1" applyBorder="1" applyAlignment="1">
      <alignment horizontal="right" vertical="center" shrinkToFit="1"/>
    </xf>
    <xf numFmtId="0" fontId="15" fillId="3" borderId="2" xfId="0" applyFont="1" applyFill="1" applyBorder="1" applyAlignment="1">
      <alignment vertical="center" textRotation="255"/>
    </xf>
    <xf numFmtId="0" fontId="15" fillId="3" borderId="3" xfId="0" applyFont="1" applyFill="1" applyBorder="1" applyAlignment="1">
      <alignment vertical="center" textRotation="255"/>
    </xf>
    <xf numFmtId="0" fontId="15" fillId="3" borderId="73" xfId="0" applyFont="1" applyFill="1" applyBorder="1" applyAlignment="1">
      <alignment vertical="center" textRotation="255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right" vertical="center" wrapText="1"/>
    </xf>
    <xf numFmtId="0" fontId="6" fillId="4" borderId="10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11" xfId="0" applyFont="1" applyFill="1" applyBorder="1" applyAlignment="1">
      <alignment horizontal="left" vertical="center"/>
    </xf>
    <xf numFmtId="1" fontId="16" fillId="4" borderId="4" xfId="0" applyNumberFormat="1" applyFont="1" applyFill="1" applyBorder="1" applyAlignment="1">
      <alignment horizontal="right" vertical="center" shrinkToFit="1"/>
    </xf>
    <xf numFmtId="1" fontId="16" fillId="4" borderId="3" xfId="0" applyNumberFormat="1" applyFont="1" applyFill="1" applyBorder="1" applyAlignment="1">
      <alignment horizontal="right" vertical="center" shrinkToFit="1"/>
    </xf>
    <xf numFmtId="1" fontId="16" fillId="0" borderId="4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15" fillId="3" borderId="4" xfId="0" applyFont="1" applyFill="1" applyBorder="1" applyAlignment="1">
      <alignment horizontal="center" vertical="center" textRotation="255"/>
    </xf>
    <xf numFmtId="0" fontId="15" fillId="3" borderId="2" xfId="0" applyFont="1" applyFill="1" applyBorder="1" applyAlignment="1">
      <alignment horizontal="center" vertical="center" textRotation="255"/>
    </xf>
    <xf numFmtId="0" fontId="15" fillId="3" borderId="3" xfId="0" applyFont="1" applyFill="1" applyBorder="1" applyAlignment="1">
      <alignment horizontal="center" vertical="center" textRotation="255"/>
    </xf>
    <xf numFmtId="0" fontId="17" fillId="0" borderId="28" xfId="0" applyFont="1" applyBorder="1" applyAlignment="1">
      <alignment horizontal="left" vertical="center" wrapText="1"/>
    </xf>
    <xf numFmtId="0" fontId="17" fillId="0" borderId="77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shrinkToFit="1"/>
    </xf>
    <xf numFmtId="0" fontId="15" fillId="3" borderId="66" xfId="0" applyFont="1" applyFill="1" applyBorder="1" applyAlignment="1">
      <alignment horizontal="center" vertical="center" wrapText="1"/>
    </xf>
    <xf numFmtId="0" fontId="15" fillId="3" borderId="68" xfId="0" applyFont="1" applyFill="1" applyBorder="1" applyAlignment="1">
      <alignment horizontal="center" vertical="center" wrapText="1"/>
    </xf>
    <xf numFmtId="0" fontId="15" fillId="3" borderId="74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15" fillId="3" borderId="72" xfId="0" applyFont="1" applyFill="1" applyBorder="1" applyAlignment="1">
      <alignment horizontal="center" vertical="center" wrapText="1"/>
    </xf>
    <xf numFmtId="0" fontId="15" fillId="3" borderId="48" xfId="0" applyFont="1" applyFill="1" applyBorder="1" applyAlignment="1">
      <alignment horizontal="center" vertical="center" wrapText="1"/>
    </xf>
    <xf numFmtId="0" fontId="15" fillId="3" borderId="68" xfId="0" applyFont="1" applyFill="1" applyBorder="1" applyAlignment="1">
      <alignment horizontal="center" vertical="center"/>
    </xf>
    <xf numFmtId="0" fontId="15" fillId="3" borderId="71" xfId="0" applyFont="1" applyFill="1" applyBorder="1" applyAlignment="1">
      <alignment horizontal="center" vertical="center"/>
    </xf>
    <xf numFmtId="181" fontId="15" fillId="3" borderId="30" xfId="0" applyNumberFormat="1" applyFont="1" applyFill="1" applyBorder="1" applyAlignment="1">
      <alignment horizontal="center" vertical="center" wrapText="1"/>
    </xf>
    <xf numFmtId="0" fontId="15" fillId="3" borderId="38" xfId="0" applyFont="1" applyFill="1" applyBorder="1" applyAlignment="1">
      <alignment horizontal="center" vertical="center" wrapText="1"/>
    </xf>
    <xf numFmtId="0" fontId="17" fillId="0" borderId="75" xfId="0" applyFont="1" applyBorder="1" applyAlignment="1">
      <alignment horizontal="left" vertical="center" wrapText="1"/>
    </xf>
    <xf numFmtId="0" fontId="17" fillId="0" borderId="76" xfId="0" applyFont="1" applyBorder="1" applyAlignment="1">
      <alignment horizontal="left" vertical="center" wrapText="1"/>
    </xf>
    <xf numFmtId="0" fontId="17" fillId="0" borderId="29" xfId="0" applyFont="1" applyBorder="1" applyAlignment="1">
      <alignment horizontal="right" vertical="center" wrapText="1"/>
    </xf>
    <xf numFmtId="0" fontId="17" fillId="0" borderId="37" xfId="0" applyFont="1" applyBorder="1" applyAlignment="1">
      <alignment horizontal="righ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0" xfId="0" applyFont="1" applyAlignment="1">
      <alignment horizontal="right" vertical="center" wrapText="1"/>
    </xf>
    <xf numFmtId="0" fontId="17" fillId="0" borderId="0" xfId="0" applyFont="1" applyAlignment="1">
      <alignment horizontal="left" vertical="center"/>
    </xf>
    <xf numFmtId="0" fontId="17" fillId="4" borderId="13" xfId="0" applyFont="1" applyFill="1" applyBorder="1" applyAlignment="1">
      <alignment horizontal="left" vertical="center" wrapText="1"/>
    </xf>
    <xf numFmtId="0" fontId="17" fillId="4" borderId="78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right" vertical="center"/>
    </xf>
    <xf numFmtId="0" fontId="17" fillId="0" borderId="10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7" fillId="0" borderId="5" xfId="0" applyFont="1" applyBorder="1" applyAlignment="1">
      <alignment horizontal="right" vertical="center"/>
    </xf>
    <xf numFmtId="0" fontId="15" fillId="3" borderId="64" xfId="0" applyFont="1" applyFill="1" applyBorder="1" applyAlignment="1">
      <alignment horizontal="center" vertical="center"/>
    </xf>
    <xf numFmtId="0" fontId="15" fillId="3" borderId="65" xfId="0" applyFont="1" applyFill="1" applyBorder="1" applyAlignment="1">
      <alignment horizontal="center" vertical="center"/>
    </xf>
    <xf numFmtId="0" fontId="15" fillId="3" borderId="79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left" vertical="center"/>
    </xf>
    <xf numFmtId="0" fontId="17" fillId="4" borderId="5" xfId="0" applyFont="1" applyFill="1" applyBorder="1" applyAlignment="1">
      <alignment horizontal="left" vertical="center"/>
    </xf>
    <xf numFmtId="0" fontId="17" fillId="0" borderId="24" xfId="0" applyFont="1" applyBorder="1" applyAlignment="1">
      <alignment horizontal="left" vertical="center" wrapText="1"/>
    </xf>
    <xf numFmtId="0" fontId="17" fillId="0" borderId="81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5" fillId="3" borderId="66" xfId="0" applyFont="1" applyFill="1" applyBorder="1" applyAlignment="1">
      <alignment horizontal="center" vertical="center"/>
    </xf>
    <xf numFmtId="0" fontId="15" fillId="3" borderId="74" xfId="0" applyFont="1" applyFill="1" applyBorder="1" applyAlignment="1">
      <alignment horizontal="center" vertical="center"/>
    </xf>
    <xf numFmtId="0" fontId="15" fillId="3" borderId="30" xfId="0" applyFont="1" applyFill="1" applyBorder="1" applyAlignment="1">
      <alignment horizontal="center" vertical="center"/>
    </xf>
    <xf numFmtId="0" fontId="17" fillId="4" borderId="32" xfId="0" applyFont="1" applyFill="1" applyBorder="1" applyAlignment="1">
      <alignment horizontal="left" vertical="center" wrapText="1"/>
    </xf>
    <xf numFmtId="0" fontId="17" fillId="4" borderId="80" xfId="0" applyFont="1" applyFill="1" applyBorder="1" applyAlignment="1">
      <alignment horizontal="left" vertical="center" wrapText="1"/>
    </xf>
    <xf numFmtId="0" fontId="19" fillId="2" borderId="90" xfId="0" applyFont="1" applyFill="1" applyBorder="1" applyAlignment="1">
      <alignment horizontal="left" vertical="center"/>
    </xf>
    <xf numFmtId="0" fontId="19" fillId="2" borderId="91" xfId="0" applyFont="1" applyFill="1" applyBorder="1" applyAlignment="1">
      <alignment horizontal="left" vertical="center"/>
    </xf>
    <xf numFmtId="0" fontId="17" fillId="0" borderId="51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9" fillId="3" borderId="13" xfId="0" applyFont="1" applyFill="1" applyBorder="1" applyAlignment="1">
      <alignment horizontal="left" vertical="center"/>
    </xf>
    <xf numFmtId="0" fontId="9" fillId="3" borderId="14" xfId="0" applyFont="1" applyFill="1" applyBorder="1" applyAlignment="1">
      <alignment horizontal="left" vertical="center"/>
    </xf>
    <xf numFmtId="0" fontId="9" fillId="3" borderId="13" xfId="0" applyFont="1" applyFill="1" applyBorder="1" applyAlignment="1">
      <alignment horizontal="left" vertical="center" wrapText="1"/>
    </xf>
    <xf numFmtId="0" fontId="9" fillId="3" borderId="14" xfId="0" applyFont="1" applyFill="1" applyBorder="1" applyAlignment="1">
      <alignment horizontal="left" vertical="center" wrapText="1"/>
    </xf>
  </cellXfs>
  <cellStyles count="10">
    <cellStyle name="パーセント" xfId="9" builtinId="5"/>
    <cellStyle name="ハイパーリンク" xfId="1" builtinId="8"/>
    <cellStyle name="桁区切り" xfId="2" builtinId="6"/>
    <cellStyle name="標準" xfId="0" builtinId="0"/>
    <cellStyle name="標準 2" xfId="3" xr:uid="{00000000-0005-0000-0000-000003000000}"/>
    <cellStyle name="標準 3 3" xfId="4" xr:uid="{00000000-0005-0000-0000-000004000000}"/>
    <cellStyle name="標準 4" xfId="5" xr:uid="{00000000-0005-0000-0000-000005000000}"/>
    <cellStyle name="標準 4 3" xfId="6" xr:uid="{00000000-0005-0000-0000-000006000000}"/>
    <cellStyle name="標準_11年賃金" xfId="7" xr:uid="{00000000-0005-0000-0000-000007000000}"/>
    <cellStyle name="標準_14年賃金集計案1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348244512914145E-2"/>
          <c:y val="5.0925925925925923E-2"/>
          <c:w val="0.87117349461752058"/>
          <c:h val="0.83836468358121896"/>
        </c:manualLayout>
      </c:layout>
      <c:lineChart>
        <c:grouping val="standard"/>
        <c:varyColors val="0"/>
        <c:ser>
          <c:idx val="0"/>
          <c:order val="0"/>
          <c:tx>
            <c:strRef>
              <c:f>図表2!$K$5</c:f>
              <c:strCache>
                <c:ptCount val="1"/>
                <c:pt idx="0">
                  <c:v>大企業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x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8.0755375641952537E-2"/>
                  <c:y val="-1.69879363358136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1D-47B9-9428-258F3E3974A4}"/>
                </c:ext>
              </c:extLst>
            </c:dLbl>
            <c:dLbl>
              <c:idx val="1"/>
              <c:layout>
                <c:manualLayout>
                  <c:x val="1.9183025442758919E-2"/>
                  <c:y val="5.36087548957359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F2-4B2D-9A31-E76FF5819EDA}"/>
                </c:ext>
              </c:extLst>
            </c:dLbl>
            <c:dLbl>
              <c:idx val="2"/>
              <c:layout>
                <c:manualLayout>
                  <c:x val="-0.10037812031376532"/>
                  <c:y val="-4.72794164070768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F2-4B2D-9A31-E76FF5819EDA}"/>
                </c:ext>
              </c:extLst>
            </c:dLbl>
            <c:dLbl>
              <c:idx val="3"/>
              <c:layout>
                <c:manualLayout>
                  <c:x val="-8.7761605957711583E-2"/>
                  <c:y val="-6.54787298552503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F2-4B2D-9A31-E76FF5819EDA}"/>
                </c:ext>
              </c:extLst>
            </c:dLbl>
            <c:dLbl>
              <c:idx val="4"/>
              <c:layout>
                <c:manualLayout>
                  <c:x val="7.5512617171675173E-3"/>
                  <c:y val="5.66264544527120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1D-47B9-9428-258F3E3974A4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 lang="ja-JP">
                    <a:latin typeface="メイリオ" panose="020B0604030504040204" pitchFamily="50" charset="-128"/>
                    <a:ea typeface="メイリオ" panose="020B0604030504040204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図表2!$L$4:$P$4</c:f>
              <c:strCache>
                <c:ptCount val="5"/>
                <c:pt idx="0">
                  <c:v>2021年</c:v>
                </c:pt>
                <c:pt idx="1">
                  <c:v>2022年</c:v>
                </c:pt>
                <c:pt idx="2">
                  <c:v>2023年</c:v>
                </c:pt>
                <c:pt idx="3">
                  <c:v>2024年</c:v>
                </c:pt>
                <c:pt idx="4">
                  <c:v>2025年</c:v>
                </c:pt>
              </c:strCache>
            </c:strRef>
          </c:cat>
          <c:val>
            <c:numRef>
              <c:f>図表2!$L$5:$P$5</c:f>
              <c:numCache>
                <c:formatCode>#,##0_);[Red]\(#,##0\)</c:formatCode>
                <c:ptCount val="5"/>
                <c:pt idx="0" formatCode="General">
                  <c:v>957</c:v>
                </c:pt>
                <c:pt idx="1">
                  <c:v>1717</c:v>
                </c:pt>
                <c:pt idx="2" formatCode="#,##0">
                  <c:v>6831</c:v>
                </c:pt>
                <c:pt idx="3" formatCode="#,##0">
                  <c:v>12319</c:v>
                </c:pt>
                <c:pt idx="4" formatCode="#,##0">
                  <c:v>12855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F2-4B2D-9A31-E76FF5819EDA}"/>
            </c:ext>
          </c:extLst>
        </c:ser>
        <c:ser>
          <c:idx val="1"/>
          <c:order val="1"/>
          <c:tx>
            <c:strRef>
              <c:f>図表2!$K$6</c:f>
              <c:strCache>
                <c:ptCount val="1"/>
                <c:pt idx="0">
                  <c:v>中小企業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75000"/>
                  <a:lumOff val="25000"/>
                </a:schemeClr>
              </a:solidFill>
              <a:ln w="9525">
                <a:solidFill>
                  <a:schemeClr val="bg1">
                    <a:lumMod val="7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7335691784153948E-2"/>
                  <c:y val="-9.48969862609110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F2-4B2D-9A31-E76FF5819EDA}"/>
                </c:ext>
              </c:extLst>
            </c:dLbl>
            <c:dLbl>
              <c:idx val="1"/>
              <c:layout>
                <c:manualLayout>
                  <c:x val="-8.6767257711048359E-2"/>
                  <c:y val="-6.5026920104737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CF2-4B2D-9A31-E76FF5819EDA}"/>
                </c:ext>
              </c:extLst>
            </c:dLbl>
            <c:dLbl>
              <c:idx val="2"/>
              <c:layout>
                <c:manualLayout>
                  <c:x val="-1.0444285503125976E-2"/>
                  <c:y val="5.9703345257879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CF2-4B2D-9A31-E76FF5819EDA}"/>
                </c:ext>
              </c:extLst>
            </c:dLbl>
            <c:dLbl>
              <c:idx val="3"/>
              <c:layout>
                <c:manualLayout>
                  <c:x val="-3.9534736528691716E-2"/>
                  <c:y val="6.88392201065825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CF2-4B2D-9A31-E76FF5819EDA}"/>
                </c:ext>
              </c:extLst>
            </c:dLbl>
            <c:dLbl>
              <c:idx val="4"/>
              <c:layout>
                <c:manualLayout>
                  <c:x val="-3.2665643853644753E-2"/>
                  <c:y val="-8.14413879988902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CF2-4B2D-9A31-E76FF5819EDA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 lang="ja-JP">
                    <a:latin typeface="メイリオ" panose="020B0604030504040204" pitchFamily="50" charset="-128"/>
                    <a:ea typeface="メイリオ" panose="020B0604030504040204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図表2!$L$4:$P$4</c:f>
              <c:strCache>
                <c:ptCount val="5"/>
                <c:pt idx="0">
                  <c:v>2021年</c:v>
                </c:pt>
                <c:pt idx="1">
                  <c:v>2022年</c:v>
                </c:pt>
                <c:pt idx="2">
                  <c:v>2023年</c:v>
                </c:pt>
                <c:pt idx="3">
                  <c:v>2024年</c:v>
                </c:pt>
                <c:pt idx="4">
                  <c:v>2025年</c:v>
                </c:pt>
              </c:strCache>
            </c:strRef>
          </c:cat>
          <c:val>
            <c:numRef>
              <c:f>図表2!$L$6:$P$6</c:f>
              <c:numCache>
                <c:formatCode>#,##0_);[Red]\(#,##0\)</c:formatCode>
                <c:ptCount val="5"/>
                <c:pt idx="0">
                  <c:v>1363</c:v>
                </c:pt>
                <c:pt idx="1">
                  <c:v>1897</c:v>
                </c:pt>
                <c:pt idx="2">
                  <c:v>4950</c:v>
                </c:pt>
                <c:pt idx="3">
                  <c:v>7949</c:v>
                </c:pt>
                <c:pt idx="4">
                  <c:v>9160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CF2-4B2D-9A31-E76FF5819E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3506592"/>
        <c:axId val="1"/>
      </c:lineChart>
      <c:catAx>
        <c:axId val="167350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alpha val="99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lang="ja-JP">
                <a:latin typeface="メイリオ" panose="020B0604030504040204" pitchFamily="50" charset="-128"/>
                <a:ea typeface="メイリオ" panose="020B0604030504040204" pitchFamily="50" charset="-128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3500"/>
          <c:min val="5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 lang="ja-JP">
                <a:latin typeface="メイリオ" panose="020B0604030504040204" pitchFamily="50" charset="-128"/>
                <a:ea typeface="メイリオ" panose="020B0604030504040204" pitchFamily="50" charset="-128"/>
              </a:defRPr>
            </a:pPr>
            <a:endParaRPr lang="ja-JP"/>
          </a:p>
        </c:txPr>
        <c:crossAx val="1673506592"/>
        <c:crosses val="autoZero"/>
        <c:crossBetween val="between"/>
        <c:majorUnit val="2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094625934948681"/>
          <c:y val="0.65604538677206015"/>
          <c:w val="0.20458270390224986"/>
          <c:h val="0.15598024823168291"/>
        </c:manualLayout>
      </c:layout>
      <c:overlay val="0"/>
      <c:spPr>
        <a:noFill/>
        <a:ln>
          <a:solidFill>
            <a:schemeClr val="bg1"/>
          </a:solidFill>
        </a:ln>
        <a:effectLst/>
      </c:spPr>
      <c:txPr>
        <a:bodyPr/>
        <a:lstStyle/>
        <a:p>
          <a:pPr>
            <a:defRPr lang="ja-JP">
              <a:latin typeface="メイリオ" panose="020B0604030504040204" pitchFamily="50" charset="-128"/>
              <a:ea typeface="メイリオ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ＭＳ ゴシック" panose="020B0609070205080204" pitchFamily="49" charset="-128"/>
          <a:ea typeface="ＭＳ ゴシック" panose="020B0609070205080204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042903752227067E-2"/>
          <c:y val="0.12614692575685682"/>
          <c:w val="0.86691599125943275"/>
          <c:h val="0.788906665110366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図表6!$B$3</c:f>
              <c:strCache>
                <c:ptCount val="1"/>
                <c:pt idx="0">
                  <c:v>賃上げ額（左目盛）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 sz="800">
                    <a:latin typeface="メイリオ" panose="020B0604030504040204" pitchFamily="50" charset="-128"/>
                    <a:ea typeface="メイリオ" panose="020B0604030504040204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図表6!$A$18:$A$27</c:f>
              <c:strCache>
                <c:ptCount val="10"/>
                <c:pt idx="0">
                  <c:v>2012年</c:v>
                </c:pt>
                <c:pt idx="1">
                  <c:v>2013年</c:v>
                </c:pt>
                <c:pt idx="2">
                  <c:v>2014年</c:v>
                </c:pt>
                <c:pt idx="3">
                  <c:v>2015年</c:v>
                </c:pt>
                <c:pt idx="4">
                  <c:v>2016年</c:v>
                </c:pt>
                <c:pt idx="5">
                  <c:v>2017年</c:v>
                </c:pt>
                <c:pt idx="6">
                  <c:v>2018年</c:v>
                </c:pt>
                <c:pt idx="7">
                  <c:v>2019年</c:v>
                </c:pt>
                <c:pt idx="8">
                  <c:v>2020年</c:v>
                </c:pt>
                <c:pt idx="9">
                  <c:v>2021年</c:v>
                </c:pt>
              </c:strCache>
            </c:strRef>
          </c:cat>
          <c:val>
            <c:numRef>
              <c:f>図表6!$B$18:$B$27</c:f>
              <c:numCache>
                <c:formatCode>#,##0</c:formatCode>
                <c:ptCount val="10"/>
                <c:pt idx="0">
                  <c:v>5916</c:v>
                </c:pt>
                <c:pt idx="1">
                  <c:v>5784</c:v>
                </c:pt>
                <c:pt idx="2">
                  <c:v>6788</c:v>
                </c:pt>
                <c:pt idx="3" formatCode="#,##0_);[Red]\(#,##0\)">
                  <c:v>7308</c:v>
                </c:pt>
                <c:pt idx="4" formatCode="#,##0_);[Red]\(#,##0\)">
                  <c:v>6812</c:v>
                </c:pt>
                <c:pt idx="5" formatCode="#,##0_);[Red]\(#,##0\)">
                  <c:v>6914</c:v>
                </c:pt>
                <c:pt idx="6" formatCode="#,##0_);[Red]\(#,##0\)">
                  <c:v>7104</c:v>
                </c:pt>
                <c:pt idx="7" formatCode="#,##0_);[Red]\(#,##0\)">
                  <c:v>7179</c:v>
                </c:pt>
                <c:pt idx="8" formatCode="#,##0_);[Red]\(#,##0\)">
                  <c:v>6206</c:v>
                </c:pt>
                <c:pt idx="9" formatCode="#,##0_);[Red]\(#,##0\)">
                  <c:v>5887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01-4F88-BF99-CD430833F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3512832"/>
        <c:axId val="1"/>
      </c:barChart>
      <c:lineChart>
        <c:grouping val="standard"/>
        <c:varyColors val="0"/>
        <c:ser>
          <c:idx val="1"/>
          <c:order val="1"/>
          <c:tx>
            <c:strRef>
              <c:f>図表6!$C$3</c:f>
              <c:strCache>
                <c:ptCount val="1"/>
                <c:pt idx="0">
                  <c:v>賃上げ率（右目盛）</c:v>
                </c:pt>
              </c:strCache>
            </c:strRef>
          </c:tx>
          <c:spPr>
            <a:ln w="19050">
              <a:solidFill>
                <a:schemeClr val="bg1">
                  <a:lumMod val="50000"/>
                </a:schemeClr>
              </a:solidFill>
            </a:ln>
          </c:spPr>
          <c:marker>
            <c:symbol val="square"/>
            <c:size val="7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2.6527708026914416E-2"/>
                  <c:y val="-4.383562400355931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ja-JP" sz="800">
                      <a:latin typeface="メイリオ" panose="020B0604030504040204" pitchFamily="50" charset="-128"/>
                      <a:ea typeface="メイリオ" panose="020B0604030504040204" pitchFamily="50" charset="-128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01-4F88-BF99-CD430833F05A}"/>
                </c:ext>
              </c:extLst>
            </c:dLbl>
            <c:dLbl>
              <c:idx val="1"/>
              <c:layout>
                <c:manualLayout>
                  <c:x val="-1.7053526588730706E-2"/>
                  <c:y val="-6.136987360498308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ja-JP" sz="800">
                      <a:latin typeface="メイリオ" panose="020B0604030504040204" pitchFamily="50" charset="-128"/>
                      <a:ea typeface="メイリオ" panose="020B0604030504040204" pitchFamily="50" charset="-128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01-4F88-BF99-CD430833F05A}"/>
                </c:ext>
              </c:extLst>
            </c:dLbl>
            <c:dLbl>
              <c:idx val="2"/>
              <c:layout>
                <c:manualLayout>
                  <c:x val="-1.7053526588730706E-2"/>
                  <c:y val="-6.136987360498304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ja-JP" sz="800">
                      <a:latin typeface="メイリオ" panose="020B0604030504040204" pitchFamily="50" charset="-128"/>
                      <a:ea typeface="メイリオ" panose="020B0604030504040204" pitchFamily="50" charset="-128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01-4F88-BF99-CD430833F05A}"/>
                </c:ext>
              </c:extLst>
            </c:dLbl>
            <c:dLbl>
              <c:idx val="3"/>
              <c:layout>
                <c:manualLayout>
                  <c:x val="-2.0843199164004199E-2"/>
                  <c:y val="-6.136987360498304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ja-JP" sz="800">
                      <a:latin typeface="メイリオ" panose="020B0604030504040204" pitchFamily="50" charset="-128"/>
                      <a:ea typeface="メイリオ" panose="020B0604030504040204" pitchFamily="50" charset="-128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01-4F88-BF99-CD430833F05A}"/>
                </c:ext>
              </c:extLst>
            </c:dLbl>
            <c:dLbl>
              <c:idx val="4"/>
              <c:layout>
                <c:manualLayout>
                  <c:x val="-2.4632871739277688E-2"/>
                  <c:y val="-6.136987360498308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ja-JP" sz="800">
                      <a:latin typeface="メイリオ" panose="020B0604030504040204" pitchFamily="50" charset="-128"/>
                      <a:ea typeface="メイリオ" panose="020B0604030504040204" pitchFamily="50" charset="-128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01-4F88-BF99-CD430833F05A}"/>
                </c:ext>
              </c:extLst>
            </c:dLbl>
            <c:dLbl>
              <c:idx val="5"/>
              <c:layout>
                <c:manualLayout>
                  <c:x val="-2.0843199164004199E-2"/>
                  <c:y val="-4.82191864039152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ja-JP" sz="800">
                      <a:latin typeface="メイリオ" panose="020B0604030504040204" pitchFamily="50" charset="-128"/>
                      <a:ea typeface="メイリオ" panose="020B0604030504040204" pitchFamily="50" charset="-128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01-4F88-BF99-CD430833F05A}"/>
                </c:ext>
              </c:extLst>
            </c:dLbl>
            <c:dLbl>
              <c:idx val="6"/>
              <c:layout>
                <c:manualLayout>
                  <c:x val="-3.2212216889824667E-2"/>
                  <c:y val="-4.82191864039152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ja-JP" sz="800">
                      <a:latin typeface="メイリオ" panose="020B0604030504040204" pitchFamily="50" charset="-128"/>
                      <a:ea typeface="メイリオ" panose="020B0604030504040204" pitchFamily="50" charset="-128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01-4F88-BF99-CD430833F05A}"/>
                </c:ext>
              </c:extLst>
            </c:dLbl>
            <c:dLbl>
              <c:idx val="7"/>
              <c:layout>
                <c:manualLayout>
                  <c:x val="-3.0317380602187853E-2"/>
                  <c:y val="-5.260274880427117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ja-JP" sz="800">
                      <a:latin typeface="メイリオ" panose="020B0604030504040204" pitchFamily="50" charset="-128"/>
                      <a:ea typeface="メイリオ" panose="020B0604030504040204" pitchFamily="50" charset="-128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401-4F88-BF99-CD430833F05A}"/>
                </c:ext>
              </c:extLst>
            </c:dLbl>
            <c:dLbl>
              <c:idx val="8"/>
              <c:layout>
                <c:manualLayout>
                  <c:x val="-2.6527708026914433E-2"/>
                  <c:y val="-5.698631120462711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ja-JP" sz="800">
                      <a:latin typeface="メイリオ" panose="020B0604030504040204" pitchFamily="50" charset="-128"/>
                      <a:ea typeface="メイリオ" panose="020B0604030504040204" pitchFamily="50" charset="-128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01-4F88-BF99-CD430833F05A}"/>
                </c:ext>
              </c:extLst>
            </c:dLbl>
            <c:dLbl>
              <c:idx val="9"/>
              <c:layout>
                <c:manualLayout>
                  <c:x val="-2.8422544314551178E-2"/>
                  <c:y val="-5.260274880427117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ja-JP" sz="800">
                      <a:latin typeface="メイリオ" panose="020B0604030504040204" pitchFamily="50" charset="-128"/>
                      <a:ea typeface="メイリオ" panose="020B0604030504040204" pitchFamily="50" charset="-128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401-4F88-BF99-CD430833F05A}"/>
                </c:ext>
              </c:extLst>
            </c:dLbl>
            <c:dLbl>
              <c:idx val="10"/>
              <c:layout>
                <c:manualLayout>
                  <c:x val="-2.4632871739277688E-2"/>
                  <c:y val="-5.698631120462711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ja-JP" sz="800">
                      <a:latin typeface="メイリオ" panose="020B0604030504040204" pitchFamily="50" charset="-128"/>
                      <a:ea typeface="メイリオ" panose="020B0604030504040204" pitchFamily="50" charset="-128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401-4F88-BF99-CD430833F05A}"/>
                </c:ext>
              </c:extLst>
            </c:dLbl>
            <c:dLbl>
              <c:idx val="11"/>
              <c:layout>
                <c:manualLayout>
                  <c:x val="-2.8422544314551178E-2"/>
                  <c:y val="-5.698631120462711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ja-JP" sz="800">
                      <a:latin typeface="メイリオ" panose="020B0604030504040204" pitchFamily="50" charset="-128"/>
                      <a:ea typeface="メイリオ" panose="020B0604030504040204" pitchFamily="50" charset="-128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401-4F88-BF99-CD430833F05A}"/>
                </c:ext>
              </c:extLst>
            </c:dLbl>
            <c:dLbl>
              <c:idx val="12"/>
              <c:layout>
                <c:manualLayout>
                  <c:x val="-3.0317380602187922E-2"/>
                  <c:y val="-5.69863112046271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ja-JP" sz="800">
                      <a:latin typeface="メイリオ" panose="020B0604030504040204" pitchFamily="50" charset="-128"/>
                      <a:ea typeface="メイリオ" panose="020B0604030504040204" pitchFamily="50" charset="-128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401-4F88-BF99-CD430833F05A}"/>
                </c:ext>
              </c:extLst>
            </c:dLbl>
            <c:dLbl>
              <c:idx val="13"/>
              <c:layout>
                <c:manualLayout>
                  <c:x val="-3.2212216889824667E-2"/>
                  <c:y val="-5.69863112046271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ja-JP" sz="800">
                      <a:latin typeface="メイリオ" panose="020B0604030504040204" pitchFamily="50" charset="-128"/>
                      <a:ea typeface="メイリオ" panose="020B0604030504040204" pitchFamily="50" charset="-128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401-4F88-BF99-CD430833F05A}"/>
                </c:ext>
              </c:extLst>
            </c:dLbl>
            <c:dLbl>
              <c:idx val="14"/>
              <c:layout>
                <c:manualLayout>
                  <c:x val="-3.0317380602187922E-2"/>
                  <c:y val="-5.698631120462711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ja-JP" sz="800">
                      <a:latin typeface="メイリオ" panose="020B0604030504040204" pitchFamily="50" charset="-128"/>
                      <a:ea typeface="メイリオ" panose="020B0604030504040204" pitchFamily="50" charset="-128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401-4F88-BF99-CD430833F05A}"/>
                </c:ext>
              </c:extLst>
            </c:dLbl>
            <c:dLbl>
              <c:idx val="15"/>
              <c:layout>
                <c:manualLayout>
                  <c:x val="-3.9603960396039743E-2"/>
                  <c:y val="-6.2111821493559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401-4F88-BF99-CD430833F05A}"/>
                </c:ext>
              </c:extLst>
            </c:dLbl>
            <c:dLbl>
              <c:idx val="16"/>
              <c:layout>
                <c:manualLayout>
                  <c:x val="-3.6816455635043599E-2"/>
                  <c:y val="-6.6471172795739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401-4F88-BF99-CD430833F05A}"/>
                </c:ext>
              </c:extLst>
            </c:dLbl>
            <c:dLbl>
              <c:idx val="17"/>
              <c:layout>
                <c:manualLayout>
                  <c:x val="-3.2725738342261126E-2"/>
                  <c:y val="-5.76083497563072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401-4F88-BF99-CD430833F05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lang="ja-JP" sz="800">
                    <a:latin typeface="メイリオ" panose="020B0604030504040204" pitchFamily="50" charset="-128"/>
                    <a:ea typeface="メイリオ" panose="020B0604030504040204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図表6!$A$18:$A$27</c:f>
              <c:strCache>
                <c:ptCount val="10"/>
                <c:pt idx="0">
                  <c:v>2012年</c:v>
                </c:pt>
                <c:pt idx="1">
                  <c:v>2013年</c:v>
                </c:pt>
                <c:pt idx="2">
                  <c:v>2014年</c:v>
                </c:pt>
                <c:pt idx="3">
                  <c:v>2015年</c:v>
                </c:pt>
                <c:pt idx="4">
                  <c:v>2016年</c:v>
                </c:pt>
                <c:pt idx="5">
                  <c:v>2017年</c:v>
                </c:pt>
                <c:pt idx="6">
                  <c:v>2018年</c:v>
                </c:pt>
                <c:pt idx="7">
                  <c:v>2019年</c:v>
                </c:pt>
                <c:pt idx="8">
                  <c:v>2020年</c:v>
                </c:pt>
                <c:pt idx="9">
                  <c:v>2021年</c:v>
                </c:pt>
              </c:strCache>
            </c:strRef>
          </c:cat>
          <c:val>
            <c:numRef>
              <c:f>図表6!$C$18:$C$27</c:f>
              <c:numCache>
                <c:formatCode>0.0</c:formatCode>
                <c:ptCount val="10"/>
                <c:pt idx="0">
                  <c:v>2</c:v>
                </c:pt>
                <c:pt idx="1">
                  <c:v>1.9</c:v>
                </c:pt>
                <c:pt idx="2">
                  <c:v>2.2000000000000002</c:v>
                </c:pt>
                <c:pt idx="3" formatCode="General">
                  <c:v>2.4</c:v>
                </c:pt>
                <c:pt idx="4" formatCode="General">
                  <c:v>2.2000000000000002</c:v>
                </c:pt>
                <c:pt idx="5" formatCode="General">
                  <c:v>2.29</c:v>
                </c:pt>
                <c:pt idx="6" formatCode="General">
                  <c:v>2.37</c:v>
                </c:pt>
                <c:pt idx="7" formatCode="General">
                  <c:v>2.3199999999999998</c:v>
                </c:pt>
                <c:pt idx="8" formatCode="General">
                  <c:v>2.02</c:v>
                </c:pt>
                <c:pt idx="9" formatCode="General">
                  <c:v>1.93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401-4F88-BF99-CD430833F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67351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lang="ja-JP" sz="800">
                <a:latin typeface="メイリオ" panose="020B0604030504040204" pitchFamily="50" charset="-128"/>
                <a:ea typeface="メイリオ" panose="020B0604030504040204" pitchFamily="50" charset="-128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9500"/>
          <c:min val="35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ja-JP" sz="800">
                <a:latin typeface="メイリオ" panose="020B0604030504040204" pitchFamily="50" charset="-128"/>
                <a:ea typeface="メイリオ" panose="020B0604030504040204" pitchFamily="50" charset="-128"/>
              </a:defRPr>
            </a:pPr>
            <a:endParaRPr lang="ja-JP"/>
          </a:p>
        </c:txPr>
        <c:crossAx val="167351283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3"/>
        </c:scaling>
        <c:delete val="0"/>
        <c:axPos val="r"/>
        <c:numFmt formatCode="0.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lang="ja-JP" sz="800">
                <a:latin typeface="メイリオ" panose="020B0604030504040204" pitchFamily="50" charset="-128"/>
                <a:ea typeface="メイリオ" panose="020B0604030504040204" pitchFamily="50" charset="-128"/>
              </a:defRPr>
            </a:pPr>
            <a:endParaRPr lang="ja-JP"/>
          </a:p>
        </c:txPr>
        <c:crossAx val="3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9.0684584863709505E-2"/>
          <c:y val="3.1082654460579971E-2"/>
          <c:w val="0.26424345162782886"/>
          <c:h val="0.16701704674458945"/>
        </c:manualLayout>
      </c:layout>
      <c:overlay val="0"/>
      <c:spPr>
        <a:solidFill>
          <a:schemeClr val="bg1"/>
        </a:solidFill>
        <a:ln w="6350">
          <a:solidFill>
            <a:schemeClr val="tx1"/>
          </a:solidFill>
        </a:ln>
      </c:spPr>
      <c:txPr>
        <a:bodyPr/>
        <a:lstStyle/>
        <a:p>
          <a:pPr>
            <a:defRPr lang="ja-JP" sz="800">
              <a:latin typeface="メイリオ" panose="020B0604030504040204" pitchFamily="50" charset="-128"/>
              <a:ea typeface="メイリオ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66287</xdr:colOff>
      <xdr:row>8</xdr:row>
      <xdr:rowOff>184475</xdr:rowOff>
    </xdr:from>
    <xdr:to>
      <xdr:col>5</xdr:col>
      <xdr:colOff>68035</xdr:colOff>
      <xdr:row>11</xdr:row>
      <xdr:rowOff>174949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B87F7EB8-0508-5691-A324-015ED73B121A}"/>
            </a:ext>
          </a:extLst>
        </xdr:cNvPr>
        <xdr:cNvCxnSpPr/>
      </xdr:nvCxnSpPr>
      <xdr:spPr>
        <a:xfrm flipH="1" flipV="1">
          <a:off x="1261772" y="2721235"/>
          <a:ext cx="1748" cy="836061"/>
        </a:xfrm>
        <a:prstGeom prst="straightConnector1">
          <a:avLst/>
        </a:prstGeom>
        <a:ln w="38100">
          <a:solidFill>
            <a:schemeClr val="bg1">
              <a:lumMod val="50000"/>
            </a:schemeClr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143696</xdr:colOff>
      <xdr:row>10</xdr:row>
      <xdr:rowOff>114300</xdr:rowOff>
    </xdr:from>
    <xdr:to>
      <xdr:col>16</xdr:col>
      <xdr:colOff>152400</xdr:colOff>
      <xdr:row>10</xdr:row>
      <xdr:rowOff>127273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8F6E0178-C03C-FAD5-B6CA-F2DA68F4A391}"/>
            </a:ext>
          </a:extLst>
        </xdr:cNvPr>
        <xdr:cNvCxnSpPr/>
      </xdr:nvCxnSpPr>
      <xdr:spPr>
        <a:xfrm flipV="1">
          <a:off x="2795916" y="3275615"/>
          <a:ext cx="1733057" cy="12973"/>
        </a:xfrm>
        <a:prstGeom prst="straightConnector1">
          <a:avLst/>
        </a:prstGeom>
        <a:ln w="38100">
          <a:solidFill>
            <a:schemeClr val="bg1">
              <a:lumMod val="50000"/>
            </a:schemeClr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2</xdr:row>
      <xdr:rowOff>232297</xdr:rowOff>
    </xdr:from>
    <xdr:to>
      <xdr:col>1</xdr:col>
      <xdr:colOff>142875</xdr:colOff>
      <xdr:row>5</xdr:row>
      <xdr:rowOff>279923</xdr:rowOff>
    </xdr:to>
    <xdr:cxnSp macro="">
      <xdr:nvCxnSpPr>
        <xdr:cNvPr id="40" name="直線矢印コネクタ 39">
          <a:extLst>
            <a:ext uri="{FF2B5EF4-FFF2-40B4-BE49-F238E27FC236}">
              <a16:creationId xmlns:a16="http://schemas.microsoft.com/office/drawing/2014/main" id="{5B4A2B44-8AED-0042-7441-21291E36BFB7}"/>
            </a:ext>
          </a:extLst>
        </xdr:cNvPr>
        <xdr:cNvCxnSpPr/>
      </xdr:nvCxnSpPr>
      <xdr:spPr>
        <a:xfrm flipV="1">
          <a:off x="210911" y="1077884"/>
          <a:ext cx="0" cy="893212"/>
        </a:xfrm>
        <a:prstGeom prst="straightConnector1">
          <a:avLst/>
        </a:prstGeom>
        <a:ln w="12700">
          <a:solidFill>
            <a:schemeClr val="tx1"/>
          </a:solidFill>
          <a:tailEnd type="arrow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58616</xdr:colOff>
      <xdr:row>13</xdr:row>
      <xdr:rowOff>106244</xdr:rowOff>
    </xdr:from>
    <xdr:to>
      <xdr:col>19</xdr:col>
      <xdr:colOff>207355</xdr:colOff>
      <xdr:row>13</xdr:row>
      <xdr:rowOff>106244</xdr:rowOff>
    </xdr:to>
    <xdr:cxnSp macro="">
      <xdr:nvCxnSpPr>
        <xdr:cNvPr id="41" name="直線矢印コネクタ 40">
          <a:extLst>
            <a:ext uri="{FF2B5EF4-FFF2-40B4-BE49-F238E27FC236}">
              <a16:creationId xmlns:a16="http://schemas.microsoft.com/office/drawing/2014/main" id="{19CC6704-43CC-F146-D8BB-27149F41DF83}"/>
            </a:ext>
          </a:extLst>
        </xdr:cNvPr>
        <xdr:cNvCxnSpPr/>
      </xdr:nvCxnSpPr>
      <xdr:spPr>
        <a:xfrm>
          <a:off x="3077308" y="2905129"/>
          <a:ext cx="1511547" cy="0"/>
        </a:xfrm>
        <a:prstGeom prst="straightConnector1">
          <a:avLst/>
        </a:prstGeom>
        <a:ln w="12700">
          <a:solidFill>
            <a:schemeClr val="tx1"/>
          </a:solidFill>
          <a:tailEnd type="arrow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266892</xdr:colOff>
      <xdr:row>11</xdr:row>
      <xdr:rowOff>176772</xdr:rowOff>
    </xdr:from>
    <xdr:to>
      <xdr:col>17</xdr:col>
      <xdr:colOff>241041</xdr:colOff>
      <xdr:row>12</xdr:row>
      <xdr:rowOff>234236</xdr:rowOff>
    </xdr:to>
    <xdr:sp macro="" textlink="">
      <xdr:nvSpPr>
        <xdr:cNvPr id="45" name="四角形吹き出し 44">
          <a:extLst>
            <a:ext uri="{FF2B5EF4-FFF2-40B4-BE49-F238E27FC236}">
              <a16:creationId xmlns:a16="http://schemas.microsoft.com/office/drawing/2014/main" id="{CA124F21-ADA6-5D38-7BAF-DAD66BE7277A}"/>
            </a:ext>
          </a:extLst>
        </xdr:cNvPr>
        <xdr:cNvSpPr/>
      </xdr:nvSpPr>
      <xdr:spPr>
        <a:xfrm>
          <a:off x="1462377" y="3559119"/>
          <a:ext cx="3356496" cy="339326"/>
        </a:xfrm>
        <a:prstGeom prst="wedgeRectCallout">
          <a:avLst>
            <a:gd name="adj1" fmla="val 11375"/>
            <a:gd name="adj2" fmla="val -143679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36000" rIns="36000" rtlCol="0" anchor="ctr"/>
        <a:lstStyle/>
        <a:p>
          <a:pPr algn="l"/>
          <a:r>
            <a:rPr kumimoji="1" lang="ja-JP" altLang="en-US" sz="1000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定期昇給は、賃金カーブを横に進むこと。</a:t>
          </a:r>
        </a:p>
      </xdr:txBody>
    </xdr:sp>
    <xdr:clientData/>
  </xdr:twoCellAnchor>
  <xdr:twoCellAnchor>
    <xdr:from>
      <xdr:col>2</xdr:col>
      <xdr:colOff>152398</xdr:colOff>
      <xdr:row>4</xdr:row>
      <xdr:rowOff>155510</xdr:rowOff>
    </xdr:from>
    <xdr:to>
      <xdr:col>10</xdr:col>
      <xdr:colOff>190499</xdr:colOff>
      <xdr:row>7</xdr:row>
      <xdr:rowOff>0</xdr:rowOff>
    </xdr:to>
    <xdr:sp macro="" textlink="">
      <xdr:nvSpPr>
        <xdr:cNvPr id="46" name="四角形吹き出し 45">
          <a:extLst>
            <a:ext uri="{FF2B5EF4-FFF2-40B4-BE49-F238E27FC236}">
              <a16:creationId xmlns:a16="http://schemas.microsoft.com/office/drawing/2014/main" id="{E9C08BAC-F9BD-2844-451D-F0F05D98D43D}"/>
            </a:ext>
          </a:extLst>
        </xdr:cNvPr>
        <xdr:cNvSpPr/>
      </xdr:nvSpPr>
      <xdr:spPr>
        <a:xfrm>
          <a:off x="502296" y="1564821"/>
          <a:ext cx="2292999" cy="690077"/>
        </a:xfrm>
        <a:prstGeom prst="wedgeRectCallout">
          <a:avLst>
            <a:gd name="adj1" fmla="val -16684"/>
            <a:gd name="adj2" fmla="val 115109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36000" rIns="36000" rtlCol="0" anchor="ctr"/>
        <a:lstStyle/>
        <a:p>
          <a:pPr algn="l">
            <a:lnSpc>
              <a:spcPts val="1800"/>
            </a:lnSpc>
          </a:pPr>
          <a:r>
            <a:rPr kumimoji="1" lang="ja-JP" altLang="en-US" sz="1000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ベースアップは、全体の賃金カーブの底上げをすること。</a:t>
          </a:r>
        </a:p>
      </xdr:txBody>
    </xdr:sp>
    <xdr:clientData/>
  </xdr:twoCellAnchor>
  <xdr:twoCellAnchor>
    <xdr:from>
      <xdr:col>11</xdr:col>
      <xdr:colOff>79704</xdr:colOff>
      <xdr:row>6</xdr:row>
      <xdr:rowOff>70903</xdr:rowOff>
    </xdr:from>
    <xdr:to>
      <xdr:col>15</xdr:col>
      <xdr:colOff>129574</xdr:colOff>
      <xdr:row>9</xdr:row>
      <xdr:rowOff>126037</xdr:rowOff>
    </xdr:to>
    <xdr:sp macro="" textlink="">
      <xdr:nvSpPr>
        <xdr:cNvPr id="2" name="フローチャート: データ 1">
          <a:extLst>
            <a:ext uri="{FF2B5EF4-FFF2-40B4-BE49-F238E27FC236}">
              <a16:creationId xmlns:a16="http://schemas.microsoft.com/office/drawing/2014/main" id="{40DE080C-3425-F4E5-7DA1-4AA0F73DFD74}"/>
            </a:ext>
          </a:extLst>
        </xdr:cNvPr>
        <xdr:cNvSpPr/>
      </xdr:nvSpPr>
      <xdr:spPr>
        <a:xfrm rot="20660793">
          <a:off x="3019316" y="2082649"/>
          <a:ext cx="1199439" cy="917310"/>
        </a:xfrm>
        <a:prstGeom prst="flowChartInputOutpu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11</xdr:col>
      <xdr:colOff>266530</xdr:colOff>
      <xdr:row>7</xdr:row>
      <xdr:rowOff>279998</xdr:rowOff>
    </xdr:from>
    <xdr:to>
      <xdr:col>14</xdr:col>
      <xdr:colOff>237371</xdr:colOff>
      <xdr:row>9</xdr:row>
      <xdr:rowOff>7258</xdr:rowOff>
    </xdr:to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id="{A6C1A288-F48A-A7D7-BB44-BD54556CCDC0}"/>
            </a:ext>
          </a:extLst>
        </xdr:cNvPr>
        <xdr:cNvSpPr/>
      </xdr:nvSpPr>
      <xdr:spPr>
        <a:xfrm>
          <a:off x="3206142" y="2579136"/>
          <a:ext cx="833018" cy="302044"/>
        </a:xfrm>
        <a:prstGeom prst="rect">
          <a:avLst/>
        </a:prstGeom>
        <a:solidFill>
          <a:sysClr val="window" lastClr="FFFFFF"/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賃金改善</a:t>
          </a:r>
        </a:p>
      </xdr:txBody>
    </xdr:sp>
    <xdr:clientData/>
  </xdr:twoCellAnchor>
  <xdr:twoCellAnchor>
    <xdr:from>
      <xdr:col>13</xdr:col>
      <xdr:colOff>66977</xdr:colOff>
      <xdr:row>6</xdr:row>
      <xdr:rowOff>108033</xdr:rowOff>
    </xdr:from>
    <xdr:to>
      <xdr:col>13</xdr:col>
      <xdr:colOff>69795</xdr:colOff>
      <xdr:row>8</xdr:row>
      <xdr:rowOff>12317</xdr:rowOff>
    </xdr:to>
    <xdr:cxnSp macro="">
      <xdr:nvCxnSpPr>
        <xdr:cNvPr id="56" name="直線矢印コネクタ 55">
          <a:extLst>
            <a:ext uri="{FF2B5EF4-FFF2-40B4-BE49-F238E27FC236}">
              <a16:creationId xmlns:a16="http://schemas.microsoft.com/office/drawing/2014/main" id="{33F40618-FA9E-FAC5-49F2-D9F60E4FD305}"/>
            </a:ext>
          </a:extLst>
        </xdr:cNvPr>
        <xdr:cNvCxnSpPr/>
      </xdr:nvCxnSpPr>
      <xdr:spPr>
        <a:xfrm flipH="1" flipV="1">
          <a:off x="3581374" y="2119779"/>
          <a:ext cx="2818" cy="479068"/>
        </a:xfrm>
        <a:prstGeom prst="straightConnector1">
          <a:avLst/>
        </a:prstGeom>
        <a:ln w="38100">
          <a:solidFill>
            <a:schemeClr val="bg1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152400</xdr:colOff>
      <xdr:row>4</xdr:row>
      <xdr:rowOff>104775</xdr:rowOff>
    </xdr:from>
    <xdr:to>
      <xdr:col>19</xdr:col>
      <xdr:colOff>114300</xdr:colOff>
      <xdr:row>9</xdr:row>
      <xdr:rowOff>114300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4758AAF2-ED96-7C0C-A03E-3D98445281C2}"/>
            </a:ext>
          </a:extLst>
        </xdr:cNvPr>
        <xdr:cNvCxnSpPr/>
      </xdr:nvCxnSpPr>
      <xdr:spPr>
        <a:xfrm flipV="1">
          <a:off x="2209800" y="1704975"/>
          <a:ext cx="4076700" cy="1009650"/>
        </a:xfrm>
        <a:prstGeom prst="line">
          <a:avLst/>
        </a:prstGeom>
        <a:ln w="15875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161925</xdr:colOff>
      <xdr:row>7</xdr:row>
      <xdr:rowOff>262759</xdr:rowOff>
    </xdr:from>
    <xdr:to>
      <xdr:col>19</xdr:col>
      <xdr:colOff>106746</xdr:colOff>
      <xdr:row>12</xdr:row>
      <xdr:rowOff>97194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46A70FD-2023-C4B7-14B9-34719473BBEC}"/>
            </a:ext>
          </a:extLst>
        </xdr:cNvPr>
        <xdr:cNvCxnSpPr/>
      </xdr:nvCxnSpPr>
      <xdr:spPr>
        <a:xfrm flipV="1">
          <a:off x="515007" y="2561897"/>
          <a:ext cx="4830489" cy="1271396"/>
        </a:xfrm>
        <a:prstGeom prst="line">
          <a:avLst/>
        </a:prstGeom>
        <a:ln w="15875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65943</xdr:colOff>
      <xdr:row>2</xdr:row>
      <xdr:rowOff>184668</xdr:rowOff>
    </xdr:from>
    <xdr:to>
      <xdr:col>19</xdr:col>
      <xdr:colOff>211748</xdr:colOff>
      <xdr:row>5</xdr:row>
      <xdr:rowOff>92319</xdr:rowOff>
    </xdr:to>
    <xdr:sp macro="" textlink="">
      <xdr:nvSpPr>
        <xdr:cNvPr id="53" name="四角形吹き出し 52">
          <a:extLst>
            <a:ext uri="{FF2B5EF4-FFF2-40B4-BE49-F238E27FC236}">
              <a16:creationId xmlns:a16="http://schemas.microsoft.com/office/drawing/2014/main" id="{84E61582-9D85-64BE-83D8-83CF5605D2DB}"/>
            </a:ext>
          </a:extLst>
        </xdr:cNvPr>
        <xdr:cNvSpPr/>
      </xdr:nvSpPr>
      <xdr:spPr>
        <a:xfrm>
          <a:off x="3005555" y="1046845"/>
          <a:ext cx="2444943" cy="769827"/>
        </a:xfrm>
        <a:prstGeom prst="wedgeRectCallout">
          <a:avLst>
            <a:gd name="adj1" fmla="val -27405"/>
            <a:gd name="adj2" fmla="val 83277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36000" rIns="36000" rtlCol="0" anchor="ctr"/>
        <a:lstStyle/>
        <a:p>
          <a:pPr algn="l">
            <a:lnSpc>
              <a:spcPts val="1800"/>
            </a:lnSpc>
          </a:pPr>
          <a:r>
            <a:rPr kumimoji="1" lang="ja-JP" altLang="en-US" sz="1000">
              <a:solidFill>
                <a:schemeClr val="bg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改善は、特定の条件の賃金だけを引き上げること。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0</xdr:rowOff>
    </xdr:from>
    <xdr:to>
      <xdr:col>8</xdr:col>
      <xdr:colOff>0</xdr:colOff>
      <xdr:row>12</xdr:row>
      <xdr:rowOff>266700</xdr:rowOff>
    </xdr:to>
    <xdr:graphicFrame macro="">
      <xdr:nvGraphicFramePr>
        <xdr:cNvPr id="708502" name="グラフ 1">
          <a:extLst>
            <a:ext uri="{FF2B5EF4-FFF2-40B4-BE49-F238E27FC236}">
              <a16:creationId xmlns:a16="http://schemas.microsoft.com/office/drawing/2014/main" id="{220A4904-23C4-A32D-05A4-D7134F809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13213</xdr:colOff>
      <xdr:row>2</xdr:row>
      <xdr:rowOff>42371</xdr:rowOff>
    </xdr:from>
    <xdr:to>
      <xdr:col>1</xdr:col>
      <xdr:colOff>527563</xdr:colOff>
      <xdr:row>3</xdr:row>
      <xdr:rowOff>30714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1B3DA3C-C177-A1BA-B563-234780482391}"/>
            </a:ext>
          </a:extLst>
        </xdr:cNvPr>
        <xdr:cNvSpPr/>
      </xdr:nvSpPr>
      <xdr:spPr>
        <a:xfrm>
          <a:off x="110407" y="703289"/>
          <a:ext cx="514350" cy="27020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（円）</a:t>
          </a:r>
          <a:endParaRPr kumimoji="1" lang="en-US" altLang="ja-JP" sz="10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3</xdr:row>
      <xdr:rowOff>114300</xdr:rowOff>
    </xdr:from>
    <xdr:to>
      <xdr:col>14</xdr:col>
      <xdr:colOff>19050</xdr:colOff>
      <xdr:row>16</xdr:row>
      <xdr:rowOff>9525</xdr:rowOff>
    </xdr:to>
    <xdr:graphicFrame macro="">
      <xdr:nvGraphicFramePr>
        <xdr:cNvPr id="1567356" name="グラフ 1">
          <a:extLst>
            <a:ext uri="{FF2B5EF4-FFF2-40B4-BE49-F238E27FC236}">
              <a16:creationId xmlns:a16="http://schemas.microsoft.com/office/drawing/2014/main" id="{80043F0F-821D-1889-D777-16B777F8A0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70106</xdr:colOff>
      <xdr:row>3</xdr:row>
      <xdr:rowOff>106176</xdr:rowOff>
    </xdr:from>
    <xdr:to>
      <xdr:col>5</xdr:col>
      <xdr:colOff>458951</xdr:colOff>
      <xdr:row>4</xdr:row>
      <xdr:rowOff>192181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66AD547-94BA-4F64-1AC6-BA92A9B0A400}"/>
            </a:ext>
          </a:extLst>
        </xdr:cNvPr>
        <xdr:cNvSpPr/>
      </xdr:nvSpPr>
      <xdr:spPr>
        <a:xfrm>
          <a:off x="4078544" y="1167817"/>
          <a:ext cx="507907" cy="20506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（円</a:t>
          </a:r>
          <a:r>
            <a:rPr kumimoji="1" lang="ja-JP" altLang="en-US" sz="10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  <a:endParaRPr kumimoji="1" lang="en-US" altLang="ja-JP" sz="10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13</xdr:col>
      <xdr:colOff>254373</xdr:colOff>
      <xdr:row>4</xdr:row>
      <xdr:rowOff>44824</xdr:rowOff>
    </xdr:from>
    <xdr:to>
      <xdr:col>14</xdr:col>
      <xdr:colOff>89366</xdr:colOff>
      <xdr:row>4</xdr:row>
      <xdr:rowOff>217114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580C3D3C-7823-DBD8-A70F-1B53D62A8A11}"/>
            </a:ext>
          </a:extLst>
        </xdr:cNvPr>
        <xdr:cNvSpPr/>
      </xdr:nvSpPr>
      <xdr:spPr>
        <a:xfrm>
          <a:off x="10339667" y="1067361"/>
          <a:ext cx="514350" cy="1722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10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（％）</a:t>
          </a:r>
          <a:endParaRPr kumimoji="1" lang="en-US" altLang="ja-JP" sz="1000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2:U15"/>
  <sheetViews>
    <sheetView showGridLines="0" zoomScale="96" zoomScaleNormal="96" workbookViewId="0">
      <selection activeCell="B1" sqref="B1"/>
    </sheetView>
  </sheetViews>
  <sheetFormatPr defaultColWidth="3.375" defaultRowHeight="22.5" customHeight="1"/>
  <cols>
    <col min="1" max="1" width="0.875" style="3" customWidth="1"/>
    <col min="2" max="20" width="3.375" style="3" customWidth="1"/>
    <col min="21" max="21" width="0.875" style="3" customWidth="1"/>
    <col min="22" max="16384" width="3.375" style="3"/>
  </cols>
  <sheetData>
    <row r="2" spans="1:21" s="1" customFormat="1" ht="30" customHeight="1">
      <c r="B2" s="283" t="s">
        <v>0</v>
      </c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</row>
    <row r="3" spans="1:21" s="1" customFormat="1" ht="22.5" customHeight="1">
      <c r="A3" s="288"/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8"/>
      <c r="T3" s="288"/>
      <c r="U3" s="288"/>
    </row>
    <row r="4" spans="1:21" ht="22.5" customHeight="1">
      <c r="B4" s="286" t="s">
        <v>1</v>
      </c>
      <c r="C4" s="2"/>
    </row>
    <row r="5" spans="1:21" ht="22.5" customHeight="1">
      <c r="B5" s="286"/>
      <c r="C5" s="2"/>
    </row>
    <row r="6" spans="1:21" ht="22.5" customHeight="1">
      <c r="B6" s="286"/>
      <c r="C6" s="2"/>
    </row>
    <row r="7" spans="1:21" ht="22.5" customHeight="1">
      <c r="B7" s="286"/>
      <c r="C7" s="2"/>
    </row>
    <row r="8" spans="1:21" ht="22.5" customHeight="1">
      <c r="B8" s="286"/>
      <c r="C8" s="2"/>
    </row>
    <row r="9" spans="1:21" ht="22.5" customHeight="1">
      <c r="B9" s="286"/>
      <c r="C9" s="2"/>
    </row>
    <row r="10" spans="1:21" ht="22.5" customHeight="1">
      <c r="B10" s="286"/>
      <c r="C10" s="2"/>
      <c r="G10" s="285" t="s">
        <v>2</v>
      </c>
      <c r="H10" s="285"/>
      <c r="I10" s="285"/>
      <c r="J10" s="285"/>
      <c r="K10" s="285"/>
      <c r="L10" s="285"/>
    </row>
    <row r="11" spans="1:21" ht="22.5" customHeight="1">
      <c r="B11" s="286"/>
      <c r="C11" s="2"/>
      <c r="R11" s="285" t="s">
        <v>3</v>
      </c>
      <c r="S11" s="285"/>
      <c r="T11" s="285"/>
    </row>
    <row r="12" spans="1:21" ht="22.5" customHeight="1">
      <c r="B12" s="286"/>
      <c r="C12" s="2"/>
    </row>
    <row r="13" spans="1:21" ht="22.5" customHeight="1">
      <c r="B13" s="286"/>
      <c r="C13" s="2"/>
    </row>
    <row r="14" spans="1:21" ht="22.5" customHeight="1">
      <c r="C14" s="287" t="s">
        <v>4</v>
      </c>
      <c r="D14" s="287"/>
      <c r="E14" s="287"/>
      <c r="F14" s="287"/>
      <c r="G14" s="287"/>
      <c r="H14" s="287"/>
      <c r="I14" s="287"/>
      <c r="J14" s="287"/>
      <c r="K14" s="287"/>
      <c r="L14" s="287"/>
      <c r="M14" s="287"/>
      <c r="N14" s="287"/>
      <c r="O14" s="287"/>
      <c r="P14" s="287"/>
      <c r="Q14" s="287"/>
      <c r="R14" s="287"/>
      <c r="S14" s="287"/>
      <c r="T14" s="287"/>
    </row>
    <row r="15" spans="1:21" ht="22.5" customHeight="1">
      <c r="B15" s="284" t="s">
        <v>5</v>
      </c>
      <c r="C15" s="284"/>
      <c r="D15" s="284"/>
      <c r="E15" s="284"/>
      <c r="F15" s="284"/>
      <c r="G15" s="284"/>
      <c r="H15" s="284"/>
      <c r="I15" s="284"/>
      <c r="J15" s="284"/>
      <c r="K15" s="284"/>
      <c r="L15" s="284"/>
      <c r="M15" s="284"/>
      <c r="N15" s="284"/>
      <c r="O15" s="284"/>
      <c r="P15" s="284"/>
      <c r="Q15" s="284"/>
      <c r="R15" s="284"/>
      <c r="S15" s="284"/>
      <c r="T15" s="284"/>
    </row>
  </sheetData>
  <mergeCells count="7">
    <mergeCell ref="B2:T2"/>
    <mergeCell ref="B15:T15"/>
    <mergeCell ref="G10:L10"/>
    <mergeCell ref="R11:T11"/>
    <mergeCell ref="B4:B13"/>
    <mergeCell ref="C14:T14"/>
    <mergeCell ref="A3:U3"/>
  </mergeCells>
  <phoneticPr fontId="2"/>
  <pageMargins left="0.7" right="0.7" top="0.75" bottom="0.75" header="0.3" footer="0.3"/>
  <pageSetup paperSize="9" orientation="portrait" horizontalDpi="300" verticalDpi="300" copies="7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A7431-008B-41CC-AD4F-B146B17316F4}">
  <dimension ref="A1:Q63"/>
  <sheetViews>
    <sheetView showGridLines="0" zoomScaleNormal="100" workbookViewId="0">
      <selection activeCell="B2" sqref="B2:I2"/>
    </sheetView>
  </sheetViews>
  <sheetFormatPr defaultColWidth="9" defaultRowHeight="22.5" customHeight="1"/>
  <cols>
    <col min="1" max="1" width="0.375" style="142" customWidth="1"/>
    <col min="2" max="2" width="1.125" style="168" customWidth="1"/>
    <col min="3" max="3" width="19.875" style="168" customWidth="1"/>
    <col min="4" max="9" width="8.375" style="142" customWidth="1"/>
    <col min="10" max="10" width="0.375" style="142" customWidth="1"/>
    <col min="11" max="16384" width="9" style="142"/>
  </cols>
  <sheetData>
    <row r="1" spans="1:10" ht="22.5" customHeight="1">
      <c r="C1" s="225"/>
    </row>
    <row r="2" spans="1:10" ht="30" customHeight="1">
      <c r="A2" s="141"/>
      <c r="B2" s="291" t="s">
        <v>242</v>
      </c>
      <c r="C2" s="291"/>
      <c r="D2" s="291"/>
      <c r="E2" s="291"/>
      <c r="F2" s="291"/>
      <c r="G2" s="291"/>
      <c r="H2" s="291"/>
      <c r="I2" s="291"/>
    </row>
    <row r="3" spans="1:10" ht="20.100000000000001" customHeight="1">
      <c r="B3" s="391" t="s">
        <v>17</v>
      </c>
      <c r="C3" s="332"/>
      <c r="D3" s="143" t="s">
        <v>243</v>
      </c>
      <c r="E3" s="332" t="s">
        <v>244</v>
      </c>
      <c r="F3" s="332"/>
      <c r="G3" s="332"/>
      <c r="H3" s="332"/>
      <c r="I3" s="393"/>
      <c r="J3" s="144"/>
    </row>
    <row r="4" spans="1:10" ht="60" customHeight="1">
      <c r="B4" s="392"/>
      <c r="C4" s="334"/>
      <c r="D4" s="145" t="s">
        <v>245</v>
      </c>
      <c r="E4" s="145" t="s">
        <v>246</v>
      </c>
      <c r="F4" s="145" t="s">
        <v>247</v>
      </c>
      <c r="G4" s="145" t="s">
        <v>248</v>
      </c>
      <c r="H4" s="145" t="s">
        <v>249</v>
      </c>
      <c r="I4" s="146" t="s">
        <v>54</v>
      </c>
    </row>
    <row r="5" spans="1:10" ht="20.100000000000001" customHeight="1">
      <c r="B5" s="394" t="s">
        <v>250</v>
      </c>
      <c r="C5" s="395"/>
      <c r="D5" s="147">
        <v>19720</v>
      </c>
      <c r="E5" s="148">
        <v>509</v>
      </c>
      <c r="F5" s="149">
        <v>163943</v>
      </c>
      <c r="G5" s="150">
        <v>311876</v>
      </c>
      <c r="H5" s="150">
        <v>15948</v>
      </c>
      <c r="I5" s="151">
        <v>5.1100000000000003</v>
      </c>
    </row>
    <row r="6" spans="1:10" ht="20.100000000000001" customHeight="1">
      <c r="B6" s="388" t="s">
        <v>251</v>
      </c>
      <c r="C6" s="389"/>
      <c r="D6" s="152">
        <v>20523</v>
      </c>
      <c r="E6" s="126">
        <v>342</v>
      </c>
      <c r="F6" s="153">
        <v>85264</v>
      </c>
      <c r="G6" s="127">
        <v>317768</v>
      </c>
      <c r="H6" s="127">
        <v>18016</v>
      </c>
      <c r="I6" s="128">
        <v>5.67</v>
      </c>
    </row>
    <row r="7" spans="1:10" ht="20.100000000000001" customHeight="1">
      <c r="B7" s="154"/>
      <c r="C7" s="155" t="s">
        <v>252</v>
      </c>
      <c r="D7" s="134">
        <v>17936</v>
      </c>
      <c r="E7" s="136">
        <v>29</v>
      </c>
      <c r="F7" s="156">
        <v>4277</v>
      </c>
      <c r="G7" s="134">
        <v>317861</v>
      </c>
      <c r="H7" s="134">
        <v>16805</v>
      </c>
      <c r="I7" s="135">
        <v>5.29</v>
      </c>
    </row>
    <row r="8" spans="1:10" ht="20.100000000000001" customHeight="1">
      <c r="B8" s="154"/>
      <c r="C8" s="154" t="s">
        <v>253</v>
      </c>
      <c r="D8" s="157">
        <v>18667</v>
      </c>
      <c r="E8" s="158">
        <v>25</v>
      </c>
      <c r="F8" s="159">
        <v>4690</v>
      </c>
      <c r="G8" s="157">
        <v>320168</v>
      </c>
      <c r="H8" s="157">
        <v>16556</v>
      </c>
      <c r="I8" s="160">
        <v>5.17</v>
      </c>
    </row>
    <row r="9" spans="1:10" ht="20.100000000000001" customHeight="1">
      <c r="B9" s="154"/>
      <c r="C9" s="154" t="s">
        <v>254</v>
      </c>
      <c r="D9" s="157">
        <v>20489</v>
      </c>
      <c r="E9" s="158">
        <v>4</v>
      </c>
      <c r="F9" s="161">
        <v>865</v>
      </c>
      <c r="G9" s="157">
        <v>296182</v>
      </c>
      <c r="H9" s="157">
        <v>17576</v>
      </c>
      <c r="I9" s="160">
        <v>5.93</v>
      </c>
    </row>
    <row r="10" spans="1:10" ht="20.100000000000001" customHeight="1">
      <c r="B10" s="154"/>
      <c r="C10" s="154" t="s">
        <v>255</v>
      </c>
      <c r="D10" s="157">
        <v>19241</v>
      </c>
      <c r="E10" s="158">
        <v>7</v>
      </c>
      <c r="F10" s="161">
        <v>603</v>
      </c>
      <c r="G10" s="157">
        <v>310796</v>
      </c>
      <c r="H10" s="157">
        <v>17552</v>
      </c>
      <c r="I10" s="160">
        <v>5.65</v>
      </c>
    </row>
    <row r="11" spans="1:10" ht="20.100000000000001" customHeight="1">
      <c r="B11" s="154"/>
      <c r="C11" s="154" t="s">
        <v>256</v>
      </c>
      <c r="D11" s="157">
        <v>20946</v>
      </c>
      <c r="E11" s="158">
        <v>7</v>
      </c>
      <c r="F11" s="159">
        <v>2336</v>
      </c>
      <c r="G11" s="157">
        <v>287802</v>
      </c>
      <c r="H11" s="157">
        <v>11339</v>
      </c>
      <c r="I11" s="160">
        <v>3.94</v>
      </c>
    </row>
    <row r="12" spans="1:10" ht="20.100000000000001" customHeight="1">
      <c r="B12" s="154"/>
      <c r="C12" s="154" t="s">
        <v>257</v>
      </c>
      <c r="D12" s="157">
        <v>20895</v>
      </c>
      <c r="E12" s="158">
        <v>47</v>
      </c>
      <c r="F12" s="159">
        <v>6486</v>
      </c>
      <c r="G12" s="157">
        <v>346140</v>
      </c>
      <c r="H12" s="157">
        <v>16846</v>
      </c>
      <c r="I12" s="160">
        <v>4.87</v>
      </c>
    </row>
    <row r="13" spans="1:10" ht="20.100000000000001" customHeight="1">
      <c r="A13" s="162"/>
      <c r="B13" s="154"/>
      <c r="C13" s="154" t="s">
        <v>258</v>
      </c>
      <c r="D13" s="157">
        <v>18883</v>
      </c>
      <c r="E13" s="158">
        <v>2</v>
      </c>
      <c r="F13" s="161">
        <v>340</v>
      </c>
      <c r="G13" s="157">
        <v>309688</v>
      </c>
      <c r="H13" s="157">
        <v>18848</v>
      </c>
      <c r="I13" s="160">
        <v>6.09</v>
      </c>
    </row>
    <row r="14" spans="1:10" ht="20.100000000000001" customHeight="1">
      <c r="B14" s="154"/>
      <c r="C14" s="154" t="s">
        <v>259</v>
      </c>
      <c r="D14" s="157">
        <v>14828</v>
      </c>
      <c r="E14" s="158">
        <v>3</v>
      </c>
      <c r="F14" s="161">
        <v>536</v>
      </c>
      <c r="G14" s="157">
        <v>273337</v>
      </c>
      <c r="H14" s="157">
        <v>6038</v>
      </c>
      <c r="I14" s="160">
        <v>2.21</v>
      </c>
    </row>
    <row r="15" spans="1:10" ht="20.100000000000001" customHeight="1">
      <c r="B15" s="154"/>
      <c r="C15" s="154" t="s">
        <v>260</v>
      </c>
      <c r="D15" s="157">
        <v>10297</v>
      </c>
      <c r="E15" s="158">
        <v>2</v>
      </c>
      <c r="F15" s="161">
        <v>117</v>
      </c>
      <c r="G15" s="157">
        <v>229075</v>
      </c>
      <c r="H15" s="157">
        <v>13436</v>
      </c>
      <c r="I15" s="160">
        <v>5.87</v>
      </c>
    </row>
    <row r="16" spans="1:10" ht="20.100000000000001" customHeight="1">
      <c r="B16" s="154"/>
      <c r="C16" s="154" t="s">
        <v>261</v>
      </c>
      <c r="D16" s="157">
        <v>12139</v>
      </c>
      <c r="E16" s="158">
        <v>3</v>
      </c>
      <c r="F16" s="161">
        <v>278</v>
      </c>
      <c r="G16" s="157">
        <v>251672</v>
      </c>
      <c r="H16" s="157">
        <v>8898</v>
      </c>
      <c r="I16" s="160">
        <v>3.54</v>
      </c>
    </row>
    <row r="17" spans="2:17" ht="20.100000000000001" customHeight="1">
      <c r="B17" s="154"/>
      <c r="C17" s="154" t="s">
        <v>262</v>
      </c>
      <c r="D17" s="157">
        <v>20684</v>
      </c>
      <c r="E17" s="158">
        <v>37</v>
      </c>
      <c r="F17" s="159">
        <v>7984</v>
      </c>
      <c r="G17" s="157">
        <v>306471</v>
      </c>
      <c r="H17" s="157">
        <v>18268</v>
      </c>
      <c r="I17" s="160">
        <v>5.96</v>
      </c>
    </row>
    <row r="18" spans="2:17" ht="20.100000000000001" customHeight="1">
      <c r="B18" s="154"/>
      <c r="C18" s="154" t="s">
        <v>263</v>
      </c>
      <c r="D18" s="157">
        <v>20173</v>
      </c>
      <c r="E18" s="158">
        <v>18</v>
      </c>
      <c r="F18" s="161">
        <v>4723</v>
      </c>
      <c r="G18" s="157">
        <v>333086</v>
      </c>
      <c r="H18" s="157">
        <v>18713</v>
      </c>
      <c r="I18" s="160">
        <v>5.62</v>
      </c>
    </row>
    <row r="19" spans="2:17" ht="20.100000000000001" customHeight="1">
      <c r="B19" s="154"/>
      <c r="C19" s="154" t="s">
        <v>211</v>
      </c>
      <c r="D19" s="157">
        <v>18838</v>
      </c>
      <c r="E19" s="158">
        <v>48</v>
      </c>
      <c r="F19" s="159">
        <v>10068</v>
      </c>
      <c r="G19" s="157">
        <v>277395</v>
      </c>
      <c r="H19" s="157">
        <v>15558</v>
      </c>
      <c r="I19" s="160">
        <v>5.61</v>
      </c>
    </row>
    <row r="20" spans="2:17" ht="20.100000000000001" customHeight="1">
      <c r="B20" s="154"/>
      <c r="C20" s="154" t="s">
        <v>264</v>
      </c>
      <c r="D20" s="157">
        <v>22619</v>
      </c>
      <c r="E20" s="158">
        <v>73</v>
      </c>
      <c r="F20" s="159">
        <v>24501</v>
      </c>
      <c r="G20" s="157">
        <v>333398</v>
      </c>
      <c r="H20" s="157">
        <v>20462</v>
      </c>
      <c r="I20" s="160">
        <v>6.14</v>
      </c>
    </row>
    <row r="21" spans="2:17" ht="20.100000000000001" customHeight="1">
      <c r="B21" s="154"/>
      <c r="C21" s="154" t="s">
        <v>265</v>
      </c>
      <c r="D21" s="157">
        <v>7600</v>
      </c>
      <c r="E21" s="158">
        <v>1</v>
      </c>
      <c r="F21" s="161">
        <v>10</v>
      </c>
      <c r="G21" s="157">
        <v>296116</v>
      </c>
      <c r="H21" s="157">
        <v>7400</v>
      </c>
      <c r="I21" s="160">
        <v>2.5</v>
      </c>
    </row>
    <row r="22" spans="2:17" ht="20.100000000000001" customHeight="1">
      <c r="B22" s="154"/>
      <c r="C22" s="154" t="s">
        <v>266</v>
      </c>
      <c r="D22" s="157">
        <v>18292</v>
      </c>
      <c r="E22" s="158">
        <v>10</v>
      </c>
      <c r="F22" s="159">
        <v>2591</v>
      </c>
      <c r="G22" s="157">
        <v>295584</v>
      </c>
      <c r="H22" s="157">
        <v>14220</v>
      </c>
      <c r="I22" s="160">
        <v>4.8099999999999996</v>
      </c>
    </row>
    <row r="23" spans="2:17" ht="20.100000000000001" customHeight="1">
      <c r="B23" s="154"/>
      <c r="C23" s="154" t="s">
        <v>267</v>
      </c>
      <c r="D23" s="227">
        <v>23400</v>
      </c>
      <c r="E23" s="228">
        <v>1</v>
      </c>
      <c r="F23" s="228">
        <v>10</v>
      </c>
      <c r="G23" s="227">
        <v>324118</v>
      </c>
      <c r="H23" s="227">
        <v>15400</v>
      </c>
      <c r="I23" s="228">
        <v>4.75</v>
      </c>
    </row>
    <row r="24" spans="2:17" ht="20.100000000000001" customHeight="1">
      <c r="B24" s="154"/>
      <c r="C24" s="154" t="s">
        <v>268</v>
      </c>
      <c r="D24" s="157">
        <v>21890</v>
      </c>
      <c r="E24" s="158">
        <v>17</v>
      </c>
      <c r="F24" s="159">
        <v>12219</v>
      </c>
      <c r="G24" s="157">
        <v>324712</v>
      </c>
      <c r="H24" s="157">
        <v>21343</v>
      </c>
      <c r="I24" s="160">
        <v>6.57</v>
      </c>
    </row>
    <row r="25" spans="2:17" ht="20.100000000000001" customHeight="1">
      <c r="B25" s="163"/>
      <c r="C25" s="163" t="s">
        <v>269</v>
      </c>
      <c r="D25" s="164">
        <v>12438</v>
      </c>
      <c r="E25" s="165">
        <v>8</v>
      </c>
      <c r="F25" s="166">
        <v>2630</v>
      </c>
      <c r="G25" s="164">
        <v>305083</v>
      </c>
      <c r="H25" s="164">
        <v>8099</v>
      </c>
      <c r="I25" s="167">
        <v>2.65</v>
      </c>
    </row>
    <row r="26" spans="2:17" ht="22.5" customHeight="1">
      <c r="B26" s="388" t="s">
        <v>145</v>
      </c>
      <c r="C26" s="389"/>
      <c r="D26" s="152">
        <v>18600</v>
      </c>
      <c r="E26" s="126">
        <v>167</v>
      </c>
      <c r="F26" s="153">
        <v>78679</v>
      </c>
      <c r="G26" s="127">
        <v>305491</v>
      </c>
      <c r="H26" s="127">
        <v>13706</v>
      </c>
      <c r="I26" s="128">
        <v>4.49</v>
      </c>
    </row>
    <row r="27" spans="2:17" ht="20.100000000000001" customHeight="1">
      <c r="B27" s="154"/>
      <c r="C27" s="155" t="s">
        <v>270</v>
      </c>
      <c r="D27" s="169"/>
      <c r="E27" s="169"/>
      <c r="F27" s="170"/>
      <c r="G27" s="169"/>
      <c r="H27" s="169"/>
      <c r="I27" s="169"/>
    </row>
    <row r="28" spans="2:17" ht="20.100000000000001" customHeight="1">
      <c r="B28" s="154"/>
      <c r="C28" s="171" t="s">
        <v>271</v>
      </c>
      <c r="D28" s="157"/>
      <c r="E28" s="158"/>
      <c r="F28" s="161"/>
      <c r="G28" s="157"/>
      <c r="H28" s="157"/>
      <c r="I28" s="160"/>
    </row>
    <row r="29" spans="2:17" ht="20.100000000000001" customHeight="1">
      <c r="B29" s="154"/>
      <c r="C29" s="171" t="s">
        <v>272</v>
      </c>
      <c r="D29" s="157">
        <v>20782</v>
      </c>
      <c r="E29" s="158">
        <v>12</v>
      </c>
      <c r="F29" s="159">
        <v>4609</v>
      </c>
      <c r="G29" s="157">
        <v>316638</v>
      </c>
      <c r="H29" s="157">
        <v>14849</v>
      </c>
      <c r="I29" s="160">
        <v>4.6900000000000004</v>
      </c>
      <c r="L29" s="142">
        <v>509</v>
      </c>
      <c r="M29" s="259">
        <v>163943</v>
      </c>
      <c r="N29" s="259">
        <v>311876</v>
      </c>
      <c r="O29" s="259">
        <v>15948</v>
      </c>
      <c r="P29" s="142">
        <v>5.1100000000000003</v>
      </c>
      <c r="Q29" s="259">
        <v>19720</v>
      </c>
    </row>
    <row r="30" spans="2:17" ht="39.950000000000003" customHeight="1">
      <c r="B30" s="154"/>
      <c r="C30" s="171" t="s">
        <v>273</v>
      </c>
      <c r="D30" s="157"/>
      <c r="E30" s="158"/>
      <c r="F30" s="159"/>
      <c r="G30" s="157"/>
      <c r="H30" s="157"/>
      <c r="I30" s="160"/>
      <c r="L30" s="142">
        <v>342</v>
      </c>
      <c r="M30" s="259">
        <v>85264</v>
      </c>
      <c r="N30" s="259">
        <v>317768</v>
      </c>
      <c r="O30" s="259">
        <v>18016</v>
      </c>
      <c r="P30" s="142">
        <v>5.67</v>
      </c>
      <c r="Q30" s="259">
        <v>20523</v>
      </c>
    </row>
    <row r="31" spans="2:17" ht="20.100000000000001" customHeight="1">
      <c r="B31" s="154"/>
      <c r="C31" s="171" t="s">
        <v>274</v>
      </c>
      <c r="D31" s="157">
        <v>15888</v>
      </c>
      <c r="E31" s="158">
        <v>17</v>
      </c>
      <c r="F31" s="159">
        <v>1281</v>
      </c>
      <c r="G31" s="157">
        <v>312741</v>
      </c>
      <c r="H31" s="157">
        <v>10838</v>
      </c>
      <c r="I31" s="160">
        <v>3.47</v>
      </c>
      <c r="L31" s="142">
        <v>29</v>
      </c>
      <c r="M31" s="259">
        <v>4277</v>
      </c>
      <c r="N31" s="259">
        <v>317861</v>
      </c>
      <c r="O31" s="259">
        <v>16805</v>
      </c>
      <c r="P31" s="142">
        <v>5.29</v>
      </c>
      <c r="Q31" s="259">
        <v>17936</v>
      </c>
    </row>
    <row r="32" spans="2:17" ht="20.100000000000001" customHeight="1">
      <c r="B32" s="154"/>
      <c r="C32" s="171" t="s">
        <v>275</v>
      </c>
      <c r="D32" s="157">
        <v>19016</v>
      </c>
      <c r="E32" s="158">
        <v>56</v>
      </c>
      <c r="F32" s="159">
        <v>31446</v>
      </c>
      <c r="G32" s="157">
        <v>303652</v>
      </c>
      <c r="H32" s="157">
        <v>14359</v>
      </c>
      <c r="I32" s="160">
        <v>4.7300000000000004</v>
      </c>
      <c r="L32" s="142">
        <v>25</v>
      </c>
      <c r="M32" s="259">
        <v>4690</v>
      </c>
      <c r="N32" s="259">
        <v>320168</v>
      </c>
      <c r="O32" s="259">
        <v>16556</v>
      </c>
      <c r="P32" s="142">
        <v>5.17</v>
      </c>
      <c r="Q32" s="259">
        <v>18667</v>
      </c>
    </row>
    <row r="33" spans="2:17" ht="20.100000000000001" customHeight="1">
      <c r="B33" s="154"/>
      <c r="C33" s="171" t="s">
        <v>276</v>
      </c>
      <c r="D33" s="157">
        <v>17842</v>
      </c>
      <c r="E33" s="158">
        <v>50</v>
      </c>
      <c r="F33" s="159">
        <v>32584</v>
      </c>
      <c r="G33" s="157">
        <v>310699</v>
      </c>
      <c r="H33" s="157">
        <v>12763</v>
      </c>
      <c r="I33" s="160">
        <v>4.1100000000000003</v>
      </c>
      <c r="L33" s="142">
        <v>4</v>
      </c>
      <c r="M33" s="142">
        <v>865</v>
      </c>
      <c r="N33" s="259">
        <v>296182</v>
      </c>
      <c r="O33" s="259">
        <v>17576</v>
      </c>
      <c r="P33" s="142">
        <v>5.93</v>
      </c>
      <c r="Q33" s="259">
        <v>20489</v>
      </c>
    </row>
    <row r="34" spans="2:17" ht="39.950000000000003" customHeight="1">
      <c r="B34" s="154"/>
      <c r="C34" s="171" t="s">
        <v>277</v>
      </c>
      <c r="D34" s="157">
        <v>20443</v>
      </c>
      <c r="E34" s="158">
        <v>3</v>
      </c>
      <c r="F34" s="159">
        <v>807</v>
      </c>
      <c r="G34" s="157">
        <v>310288</v>
      </c>
      <c r="H34" s="157">
        <v>18713</v>
      </c>
      <c r="I34" s="160">
        <v>6.03</v>
      </c>
      <c r="L34" s="142">
        <v>7</v>
      </c>
      <c r="M34" s="142">
        <v>603</v>
      </c>
      <c r="N34" s="259">
        <v>310796</v>
      </c>
      <c r="O34" s="259">
        <v>17552</v>
      </c>
      <c r="P34" s="142">
        <v>5.65</v>
      </c>
      <c r="Q34" s="259">
        <v>19241</v>
      </c>
    </row>
    <row r="35" spans="2:17" ht="39.950000000000003" customHeight="1">
      <c r="B35" s="154"/>
      <c r="C35" s="171" t="s">
        <v>278</v>
      </c>
      <c r="D35" s="157">
        <v>20500</v>
      </c>
      <c r="E35" s="158">
        <v>2</v>
      </c>
      <c r="F35" s="161">
        <v>57</v>
      </c>
      <c r="G35" s="157">
        <v>241389</v>
      </c>
      <c r="H35" s="157">
        <v>10976</v>
      </c>
      <c r="I35" s="160">
        <v>4.55</v>
      </c>
      <c r="L35" s="142">
        <v>7</v>
      </c>
      <c r="M35" s="259">
        <v>2336</v>
      </c>
      <c r="N35" s="259">
        <v>287802</v>
      </c>
      <c r="O35" s="259">
        <v>11339</v>
      </c>
      <c r="P35" s="142">
        <v>3.94</v>
      </c>
      <c r="Q35" s="259">
        <v>20946</v>
      </c>
    </row>
    <row r="36" spans="2:17" ht="20.100000000000001" customHeight="1">
      <c r="B36" s="154"/>
      <c r="C36" s="171" t="s">
        <v>279</v>
      </c>
      <c r="D36" s="157">
        <v>17144</v>
      </c>
      <c r="E36" s="158">
        <v>4</v>
      </c>
      <c r="F36" s="161">
        <v>910</v>
      </c>
      <c r="G36" s="157">
        <v>270939</v>
      </c>
      <c r="H36" s="157">
        <v>16699</v>
      </c>
      <c r="I36" s="160">
        <v>6.16</v>
      </c>
      <c r="L36" s="142">
        <v>47</v>
      </c>
      <c r="M36" s="259">
        <v>6486</v>
      </c>
      <c r="N36" s="259">
        <v>346140</v>
      </c>
      <c r="O36" s="259">
        <v>16846</v>
      </c>
      <c r="P36" s="142">
        <v>4.87</v>
      </c>
      <c r="Q36" s="259">
        <v>20895</v>
      </c>
    </row>
    <row r="37" spans="2:17" ht="39.950000000000003" customHeight="1">
      <c r="B37" s="154"/>
      <c r="C37" s="171" t="s">
        <v>280</v>
      </c>
      <c r="D37" s="157">
        <v>16202</v>
      </c>
      <c r="E37" s="158">
        <v>3</v>
      </c>
      <c r="F37" s="161">
        <v>38</v>
      </c>
      <c r="G37" s="157">
        <v>292058</v>
      </c>
      <c r="H37" s="157">
        <v>11964</v>
      </c>
      <c r="I37" s="160">
        <v>4.0999999999999996</v>
      </c>
      <c r="L37" s="142">
        <v>2</v>
      </c>
      <c r="M37" s="142">
        <v>340</v>
      </c>
      <c r="N37" s="259">
        <v>309688</v>
      </c>
      <c r="O37" s="259">
        <v>18848</v>
      </c>
      <c r="P37" s="142">
        <v>6.09</v>
      </c>
      <c r="Q37" s="259">
        <v>18883</v>
      </c>
    </row>
    <row r="38" spans="2:17" ht="39.950000000000003" customHeight="1">
      <c r="B38" s="154"/>
      <c r="C38" s="171" t="s">
        <v>281</v>
      </c>
      <c r="D38" s="157">
        <v>30857</v>
      </c>
      <c r="E38" s="158">
        <v>5</v>
      </c>
      <c r="F38" s="161">
        <v>315</v>
      </c>
      <c r="G38" s="157">
        <v>283614</v>
      </c>
      <c r="H38" s="157">
        <v>8351</v>
      </c>
      <c r="I38" s="160">
        <v>2.94</v>
      </c>
      <c r="L38" s="142">
        <v>3</v>
      </c>
      <c r="M38" s="142">
        <v>536</v>
      </c>
      <c r="N38" s="259">
        <v>273337</v>
      </c>
      <c r="O38" s="259">
        <v>6038</v>
      </c>
      <c r="P38" s="142">
        <v>2.21</v>
      </c>
      <c r="Q38" s="259">
        <v>14828</v>
      </c>
    </row>
    <row r="39" spans="2:17" ht="39.950000000000003" customHeight="1">
      <c r="B39" s="154"/>
      <c r="C39" s="172" t="s">
        <v>282</v>
      </c>
      <c r="D39" s="173">
        <v>19660</v>
      </c>
      <c r="E39" s="174">
        <v>15</v>
      </c>
      <c r="F39" s="175">
        <v>6632</v>
      </c>
      <c r="G39" s="173">
        <v>285300</v>
      </c>
      <c r="H39" s="173">
        <v>14271</v>
      </c>
      <c r="I39" s="176">
        <v>5</v>
      </c>
      <c r="L39" s="142">
        <v>2</v>
      </c>
      <c r="M39" s="142">
        <v>117</v>
      </c>
      <c r="N39" s="259">
        <v>229075</v>
      </c>
      <c r="O39" s="259">
        <v>13436</v>
      </c>
      <c r="P39" s="142">
        <v>5.87</v>
      </c>
      <c r="Q39" s="259">
        <v>10297</v>
      </c>
    </row>
    <row r="40" spans="2:17" ht="20.100000000000001" customHeight="1">
      <c r="B40" s="390" t="s">
        <v>283</v>
      </c>
      <c r="C40" s="390"/>
      <c r="D40" s="390"/>
      <c r="E40" s="390"/>
      <c r="F40" s="390"/>
      <c r="G40" s="390"/>
      <c r="H40" s="390"/>
      <c r="I40" s="390"/>
      <c r="L40" s="142">
        <v>3</v>
      </c>
      <c r="M40" s="142">
        <v>278</v>
      </c>
      <c r="N40" s="259">
        <v>251672</v>
      </c>
      <c r="O40" s="259">
        <v>8898</v>
      </c>
      <c r="P40" s="142">
        <v>3.54</v>
      </c>
      <c r="Q40" s="259">
        <v>12139</v>
      </c>
    </row>
    <row r="41" spans="2:17" ht="22.5" customHeight="1">
      <c r="B41" s="384" t="s">
        <v>284</v>
      </c>
      <c r="C41" s="384"/>
      <c r="D41" s="384"/>
      <c r="E41" s="384"/>
      <c r="F41" s="384"/>
      <c r="G41" s="384"/>
      <c r="H41" s="384"/>
      <c r="I41" s="384"/>
      <c r="L41" s="142">
        <v>37</v>
      </c>
      <c r="M41" s="259">
        <v>7984</v>
      </c>
      <c r="N41" s="259">
        <v>306471</v>
      </c>
      <c r="O41" s="259">
        <v>18268</v>
      </c>
      <c r="P41" s="142">
        <v>5.96</v>
      </c>
      <c r="Q41" s="259">
        <v>20684</v>
      </c>
    </row>
    <row r="42" spans="2:17" ht="22.5" customHeight="1">
      <c r="L42" s="142">
        <v>18</v>
      </c>
      <c r="M42" s="259">
        <v>4723</v>
      </c>
      <c r="N42" s="259">
        <v>333086</v>
      </c>
      <c r="O42" s="259">
        <v>18713</v>
      </c>
      <c r="P42" s="142">
        <v>5.62</v>
      </c>
      <c r="Q42" s="259">
        <v>20173</v>
      </c>
    </row>
    <row r="43" spans="2:17" ht="22.5" customHeight="1">
      <c r="E43" s="177"/>
      <c r="L43" s="142">
        <v>48</v>
      </c>
      <c r="M43" s="259">
        <v>10068</v>
      </c>
      <c r="N43" s="259">
        <v>277395</v>
      </c>
      <c r="O43" s="259">
        <v>15558</v>
      </c>
      <c r="P43" s="142">
        <v>5.61</v>
      </c>
      <c r="Q43" s="259">
        <v>18838</v>
      </c>
    </row>
    <row r="44" spans="2:17" ht="22.5" customHeight="1">
      <c r="L44" s="142">
        <v>73</v>
      </c>
      <c r="M44" s="259">
        <v>24501</v>
      </c>
      <c r="N44" s="259">
        <v>333398</v>
      </c>
      <c r="O44" s="259">
        <v>20462</v>
      </c>
      <c r="P44" s="142">
        <v>6.14</v>
      </c>
      <c r="Q44" s="259">
        <v>22619</v>
      </c>
    </row>
    <row r="45" spans="2:17" ht="22.5" customHeight="1">
      <c r="L45" s="142">
        <v>1</v>
      </c>
      <c r="M45" s="142">
        <v>10</v>
      </c>
      <c r="N45" s="259">
        <v>296116</v>
      </c>
      <c r="O45" s="259">
        <v>7400</v>
      </c>
      <c r="P45" s="142">
        <v>2.5</v>
      </c>
      <c r="Q45" s="259">
        <v>7600</v>
      </c>
    </row>
    <row r="46" spans="2:17" ht="22.5" customHeight="1">
      <c r="L46" s="142">
        <v>10</v>
      </c>
      <c r="M46" s="259">
        <v>2591</v>
      </c>
      <c r="N46" s="259">
        <v>295584</v>
      </c>
      <c r="O46" s="259">
        <v>14220</v>
      </c>
      <c r="P46" s="142">
        <v>4.8099999999999996</v>
      </c>
      <c r="Q46" s="259">
        <v>18292</v>
      </c>
    </row>
    <row r="47" spans="2:17" ht="22.5" customHeight="1">
      <c r="L47" s="142">
        <v>1</v>
      </c>
      <c r="M47" s="142">
        <v>10</v>
      </c>
      <c r="N47" s="259">
        <v>324118</v>
      </c>
      <c r="O47" s="259">
        <v>15400</v>
      </c>
      <c r="P47" s="142">
        <v>4.75</v>
      </c>
      <c r="Q47" s="259">
        <v>23400</v>
      </c>
    </row>
    <row r="48" spans="2:17" ht="22.5" customHeight="1">
      <c r="L48" s="142">
        <v>17</v>
      </c>
      <c r="M48" s="259">
        <v>12219</v>
      </c>
      <c r="N48" s="259">
        <v>324712</v>
      </c>
      <c r="O48" s="259">
        <v>21343</v>
      </c>
      <c r="P48" s="142">
        <v>6.57</v>
      </c>
      <c r="Q48" s="259">
        <v>21890</v>
      </c>
    </row>
    <row r="49" spans="12:17" ht="22.5" customHeight="1">
      <c r="L49" s="142">
        <v>8</v>
      </c>
      <c r="M49" s="259">
        <v>2630</v>
      </c>
      <c r="N49" s="259">
        <v>305083</v>
      </c>
      <c r="O49" s="259">
        <v>8099</v>
      </c>
      <c r="P49" s="142">
        <v>2.65</v>
      </c>
      <c r="Q49" s="259">
        <v>12438</v>
      </c>
    </row>
    <row r="50" spans="12:17" ht="22.5" customHeight="1">
      <c r="L50" s="142">
        <v>167</v>
      </c>
      <c r="M50" s="259">
        <v>78679</v>
      </c>
      <c r="N50" s="259">
        <v>305491</v>
      </c>
      <c r="O50" s="259">
        <v>13706</v>
      </c>
      <c r="P50" s="142">
        <v>4.49</v>
      </c>
      <c r="Q50" s="259">
        <v>18600</v>
      </c>
    </row>
    <row r="53" spans="12:17" ht="22.5" customHeight="1">
      <c r="L53" s="142">
        <v>12</v>
      </c>
      <c r="M53" s="259">
        <v>4609</v>
      </c>
      <c r="N53" s="259">
        <v>316638</v>
      </c>
      <c r="O53" s="259">
        <v>14849</v>
      </c>
      <c r="P53" s="142">
        <v>4.6900000000000004</v>
      </c>
      <c r="Q53" s="259">
        <v>20782</v>
      </c>
    </row>
    <row r="55" spans="12:17" ht="22.5" customHeight="1">
      <c r="L55" s="142">
        <v>17</v>
      </c>
      <c r="M55" s="259">
        <v>1281</v>
      </c>
      <c r="N55" s="259">
        <v>312741</v>
      </c>
      <c r="O55" s="259">
        <v>10838</v>
      </c>
      <c r="P55" s="142">
        <v>3.47</v>
      </c>
      <c r="Q55" s="259">
        <v>15888</v>
      </c>
    </row>
    <row r="56" spans="12:17" ht="22.5" customHeight="1">
      <c r="L56" s="142">
        <v>56</v>
      </c>
      <c r="M56" s="259">
        <v>31446</v>
      </c>
      <c r="N56" s="259">
        <v>303652</v>
      </c>
      <c r="O56" s="259">
        <v>14359</v>
      </c>
      <c r="P56" s="142">
        <v>4.7300000000000004</v>
      </c>
      <c r="Q56" s="259">
        <v>19016</v>
      </c>
    </row>
    <row r="57" spans="12:17" ht="22.5" customHeight="1">
      <c r="L57" s="142">
        <v>50</v>
      </c>
      <c r="M57" s="259">
        <v>32584</v>
      </c>
      <c r="N57" s="259">
        <v>310699</v>
      </c>
      <c r="O57" s="259">
        <v>12763</v>
      </c>
      <c r="P57" s="142">
        <v>4.1100000000000003</v>
      </c>
      <c r="Q57" s="259">
        <v>17842</v>
      </c>
    </row>
    <row r="58" spans="12:17" ht="22.5" customHeight="1">
      <c r="L58" s="142">
        <v>3</v>
      </c>
      <c r="M58" s="142">
        <v>807</v>
      </c>
      <c r="N58" s="259">
        <v>310288</v>
      </c>
      <c r="O58" s="259">
        <v>18713</v>
      </c>
      <c r="P58" s="142">
        <v>6.03</v>
      </c>
      <c r="Q58" s="259">
        <v>20443</v>
      </c>
    </row>
    <row r="59" spans="12:17" ht="22.5" customHeight="1">
      <c r="L59" s="142">
        <v>2</v>
      </c>
      <c r="M59" s="142">
        <v>57</v>
      </c>
      <c r="N59" s="259">
        <v>241389</v>
      </c>
      <c r="O59" s="259">
        <v>10976</v>
      </c>
      <c r="P59" s="142">
        <v>4.55</v>
      </c>
      <c r="Q59" s="259">
        <v>20500</v>
      </c>
    </row>
    <row r="60" spans="12:17" ht="22.5" customHeight="1">
      <c r="L60" s="142">
        <v>4</v>
      </c>
      <c r="M60" s="142">
        <v>910</v>
      </c>
      <c r="N60" s="259">
        <v>270939</v>
      </c>
      <c r="O60" s="259">
        <v>16699</v>
      </c>
      <c r="P60" s="142">
        <v>6.16</v>
      </c>
      <c r="Q60" s="259">
        <v>17144</v>
      </c>
    </row>
    <row r="61" spans="12:17" ht="22.5" customHeight="1">
      <c r="L61" s="142">
        <v>3</v>
      </c>
      <c r="M61" s="142">
        <v>38</v>
      </c>
      <c r="N61" s="259">
        <v>292058</v>
      </c>
      <c r="O61" s="259">
        <v>11964</v>
      </c>
      <c r="P61" s="142">
        <v>4.0999999999999996</v>
      </c>
      <c r="Q61" s="259">
        <v>16202</v>
      </c>
    </row>
    <row r="62" spans="12:17" ht="22.5" customHeight="1">
      <c r="L62" s="142">
        <v>5</v>
      </c>
      <c r="M62" s="142">
        <v>315</v>
      </c>
      <c r="N62" s="259">
        <v>283614</v>
      </c>
      <c r="O62" s="259">
        <v>8351</v>
      </c>
      <c r="P62" s="142">
        <v>2.94</v>
      </c>
      <c r="Q62" s="259">
        <v>30857</v>
      </c>
    </row>
    <row r="63" spans="12:17" ht="22.5" customHeight="1">
      <c r="L63" s="142">
        <v>15</v>
      </c>
      <c r="M63" s="259">
        <v>6632</v>
      </c>
      <c r="N63" s="259">
        <v>285300</v>
      </c>
      <c r="O63" s="259">
        <v>14271</v>
      </c>
      <c r="P63" s="142">
        <v>5</v>
      </c>
      <c r="Q63" s="259">
        <v>19660</v>
      </c>
    </row>
  </sheetData>
  <mergeCells count="8">
    <mergeCell ref="B26:C26"/>
    <mergeCell ref="B40:I40"/>
    <mergeCell ref="B41:I41"/>
    <mergeCell ref="B2:I2"/>
    <mergeCell ref="B3:C4"/>
    <mergeCell ref="E3:I3"/>
    <mergeCell ref="B5:C5"/>
    <mergeCell ref="B6:C6"/>
  </mergeCells>
  <phoneticPr fontId="2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708CE-17C6-4E91-8182-0A89E42FDEBB}">
  <dimension ref="A1:X39"/>
  <sheetViews>
    <sheetView showGridLines="0" zoomScaleNormal="100" workbookViewId="0">
      <selection activeCell="B1" sqref="B1"/>
    </sheetView>
  </sheetViews>
  <sheetFormatPr defaultColWidth="9" defaultRowHeight="22.5" customHeight="1"/>
  <cols>
    <col min="1" max="1" width="0.75" style="39" customWidth="1"/>
    <col min="2" max="2" width="1.125" style="39" customWidth="1"/>
    <col min="3" max="3" width="25" style="39" customWidth="1"/>
    <col min="4" max="4" width="6.25" style="39" customWidth="1"/>
    <col min="5" max="5" width="12.375" style="39" customWidth="1"/>
    <col min="6" max="8" width="8.75" style="39" customWidth="1"/>
    <col min="9" max="9" width="0.375" style="39" customWidth="1"/>
    <col min="10" max="16384" width="9" style="39"/>
  </cols>
  <sheetData>
    <row r="1" spans="1:23" ht="22.5" customHeight="1">
      <c r="C1" s="225"/>
    </row>
    <row r="2" spans="1:23" ht="30" customHeight="1">
      <c r="B2" s="398" t="s">
        <v>285</v>
      </c>
      <c r="C2" s="398"/>
      <c r="D2" s="398"/>
      <c r="E2" s="398"/>
      <c r="F2" s="398"/>
      <c r="G2" s="398"/>
      <c r="H2" s="398"/>
    </row>
    <row r="3" spans="1:23" ht="20.100000000000001" customHeight="1">
      <c r="A3" s="46"/>
      <c r="B3" s="399" t="s">
        <v>17</v>
      </c>
      <c r="C3" s="372"/>
      <c r="D3" s="367" t="s">
        <v>286</v>
      </c>
      <c r="E3" s="367" t="s">
        <v>287</v>
      </c>
      <c r="F3" s="233" t="s">
        <v>288</v>
      </c>
      <c r="G3" s="372" t="s">
        <v>289</v>
      </c>
      <c r="H3" s="373"/>
      <c r="I3" s="45"/>
    </row>
    <row r="4" spans="1:23" ht="60" customHeight="1">
      <c r="A4" s="46"/>
      <c r="B4" s="400"/>
      <c r="C4" s="401"/>
      <c r="D4" s="369"/>
      <c r="E4" s="369"/>
      <c r="F4" s="108" t="s">
        <v>290</v>
      </c>
      <c r="G4" s="108" t="s">
        <v>290</v>
      </c>
      <c r="H4" s="109" t="s">
        <v>291</v>
      </c>
      <c r="I4" s="45"/>
    </row>
    <row r="5" spans="1:23" ht="20.100000000000001" customHeight="1">
      <c r="B5" s="402" t="s">
        <v>292</v>
      </c>
      <c r="C5" s="403"/>
      <c r="D5" s="178">
        <v>306</v>
      </c>
      <c r="E5" s="179">
        <v>341487</v>
      </c>
      <c r="F5" s="243">
        <v>19232</v>
      </c>
      <c r="G5" s="242">
        <v>18441</v>
      </c>
      <c r="H5" s="180">
        <v>5.4</v>
      </c>
    </row>
    <row r="6" spans="1:23" ht="20.100000000000001" customHeight="1">
      <c r="B6" s="396" t="s">
        <v>159</v>
      </c>
      <c r="C6" s="397"/>
      <c r="D6" s="181">
        <v>219</v>
      </c>
      <c r="E6" s="182">
        <v>344076</v>
      </c>
      <c r="F6" s="244">
        <v>20246</v>
      </c>
      <c r="G6" s="183">
        <v>19660</v>
      </c>
      <c r="H6" s="184">
        <v>5.71</v>
      </c>
      <c r="K6" s="39">
        <v>306</v>
      </c>
      <c r="L6" s="260">
        <v>341487</v>
      </c>
      <c r="M6" s="260">
        <v>19232</v>
      </c>
      <c r="N6" s="260">
        <v>16584</v>
      </c>
      <c r="O6" s="260">
        <v>2648</v>
      </c>
      <c r="P6" s="39">
        <v>16</v>
      </c>
      <c r="Q6" s="260">
        <v>18441</v>
      </c>
      <c r="R6" s="260">
        <v>15276</v>
      </c>
      <c r="S6" s="260">
        <v>3165</v>
      </c>
      <c r="T6" s="39">
        <v>20.7</v>
      </c>
      <c r="U6" s="39">
        <v>5.4</v>
      </c>
      <c r="V6" s="39">
        <v>4.8</v>
      </c>
      <c r="W6" s="39">
        <v>307</v>
      </c>
    </row>
    <row r="7" spans="1:23" ht="20.100000000000001" customHeight="1">
      <c r="B7" s="185"/>
      <c r="C7" s="186" t="s">
        <v>293</v>
      </c>
      <c r="D7" s="187">
        <v>15</v>
      </c>
      <c r="E7" s="188">
        <v>284786</v>
      </c>
      <c r="F7" s="188">
        <v>17591</v>
      </c>
      <c r="G7" s="189">
        <v>15128</v>
      </c>
      <c r="H7" s="190">
        <v>5.31</v>
      </c>
      <c r="K7" s="39">
        <v>219</v>
      </c>
      <c r="L7" s="260">
        <v>344076</v>
      </c>
      <c r="M7" s="260">
        <v>20246</v>
      </c>
      <c r="N7" s="260">
        <v>17005</v>
      </c>
      <c r="O7" s="260">
        <v>3241</v>
      </c>
      <c r="P7" s="39">
        <v>19.100000000000001</v>
      </c>
      <c r="Q7" s="260">
        <v>19660</v>
      </c>
      <c r="R7" s="260">
        <v>16180</v>
      </c>
      <c r="S7" s="260">
        <v>3480</v>
      </c>
      <c r="T7" s="39">
        <v>21.5</v>
      </c>
      <c r="U7" s="39">
        <v>5.71</v>
      </c>
      <c r="V7" s="39">
        <v>5.08</v>
      </c>
      <c r="W7" s="39">
        <v>221</v>
      </c>
    </row>
    <row r="8" spans="1:23" ht="20.100000000000001" customHeight="1">
      <c r="B8" s="185"/>
      <c r="C8" s="191" t="s">
        <v>294</v>
      </c>
      <c r="D8" s="192">
        <v>29</v>
      </c>
      <c r="E8" s="193">
        <v>303968</v>
      </c>
      <c r="F8" s="193">
        <v>15387</v>
      </c>
      <c r="G8" s="194">
        <v>14102</v>
      </c>
      <c r="H8" s="195">
        <v>4.6399999999999997</v>
      </c>
      <c r="K8" s="39">
        <v>15</v>
      </c>
      <c r="L8" s="260">
        <v>284786</v>
      </c>
      <c r="M8" s="260">
        <v>17591</v>
      </c>
      <c r="N8" s="260">
        <v>16272</v>
      </c>
      <c r="O8" s="260">
        <v>1319</v>
      </c>
      <c r="P8" s="39">
        <v>8.1</v>
      </c>
      <c r="Q8" s="260">
        <v>15128</v>
      </c>
      <c r="R8" s="260">
        <v>15167</v>
      </c>
      <c r="S8" s="39">
        <v>39</v>
      </c>
      <c r="T8" s="39">
        <v>0.3</v>
      </c>
      <c r="U8" s="39">
        <v>5.31</v>
      </c>
      <c r="V8" s="39">
        <v>5.71</v>
      </c>
      <c r="W8" s="39">
        <v>16</v>
      </c>
    </row>
    <row r="9" spans="1:23" ht="20.100000000000001" customHeight="1">
      <c r="B9" s="185"/>
      <c r="C9" s="191" t="s">
        <v>295</v>
      </c>
      <c r="D9" s="192">
        <v>2</v>
      </c>
      <c r="E9" s="193">
        <v>257025</v>
      </c>
      <c r="F9" s="193">
        <v>6909</v>
      </c>
      <c r="G9" s="194">
        <v>6909</v>
      </c>
      <c r="H9" s="195">
        <v>2.69</v>
      </c>
      <c r="K9" s="39">
        <v>29</v>
      </c>
      <c r="L9" s="260">
        <v>303968</v>
      </c>
      <c r="M9" s="260">
        <v>15387</v>
      </c>
      <c r="N9" s="260">
        <v>16825</v>
      </c>
      <c r="O9" s="260">
        <v>1438</v>
      </c>
      <c r="P9" s="39">
        <v>8.5</v>
      </c>
      <c r="Q9" s="260">
        <v>14102</v>
      </c>
      <c r="R9" s="260">
        <v>14996</v>
      </c>
      <c r="S9" s="39">
        <v>894</v>
      </c>
      <c r="T9" s="39">
        <v>6</v>
      </c>
      <c r="U9" s="39">
        <v>4.6399999999999997</v>
      </c>
      <c r="V9" s="39">
        <v>5.08</v>
      </c>
      <c r="W9" s="39">
        <v>22</v>
      </c>
    </row>
    <row r="10" spans="1:23" ht="20.100000000000001" customHeight="1">
      <c r="B10" s="185"/>
      <c r="C10" s="191" t="s">
        <v>296</v>
      </c>
      <c r="D10" s="192">
        <v>5</v>
      </c>
      <c r="E10" s="193">
        <v>322244</v>
      </c>
      <c r="F10" s="193">
        <v>18148</v>
      </c>
      <c r="G10" s="194">
        <v>16848</v>
      </c>
      <c r="H10" s="195">
        <v>5.23</v>
      </c>
      <c r="K10" s="39">
        <v>2</v>
      </c>
      <c r="L10" s="260">
        <v>257025</v>
      </c>
      <c r="M10" s="260">
        <v>6909</v>
      </c>
      <c r="N10" s="260">
        <v>16194</v>
      </c>
      <c r="O10" s="260">
        <v>9285</v>
      </c>
      <c r="P10" s="39">
        <v>57.3</v>
      </c>
      <c r="Q10" s="260">
        <v>6909</v>
      </c>
      <c r="R10" s="260">
        <v>11520</v>
      </c>
      <c r="S10" s="260">
        <v>4611</v>
      </c>
      <c r="T10" s="39">
        <v>40</v>
      </c>
      <c r="U10" s="39">
        <v>2.69</v>
      </c>
      <c r="V10" s="39">
        <v>3.63</v>
      </c>
      <c r="W10" s="39">
        <v>4</v>
      </c>
    </row>
    <row r="11" spans="1:23" ht="20.100000000000001" customHeight="1">
      <c r="B11" s="185"/>
      <c r="C11" s="191" t="s">
        <v>297</v>
      </c>
      <c r="D11" s="192">
        <v>5</v>
      </c>
      <c r="E11" s="193">
        <v>281366</v>
      </c>
      <c r="F11" s="193">
        <v>8355</v>
      </c>
      <c r="G11" s="196">
        <v>8410</v>
      </c>
      <c r="H11" s="197">
        <v>2.99</v>
      </c>
      <c r="K11" s="39">
        <v>5</v>
      </c>
      <c r="L11" s="260">
        <v>322244</v>
      </c>
      <c r="M11" s="260">
        <v>18148</v>
      </c>
      <c r="N11" s="260">
        <v>14507</v>
      </c>
      <c r="O11" s="260">
        <v>3641</v>
      </c>
      <c r="P11" s="39">
        <v>25.1</v>
      </c>
      <c r="Q11" s="260">
        <v>16848</v>
      </c>
      <c r="R11" s="260">
        <v>13929</v>
      </c>
      <c r="S11" s="260">
        <v>2919</v>
      </c>
      <c r="T11" s="39">
        <v>21</v>
      </c>
      <c r="U11" s="39">
        <v>5.23</v>
      </c>
      <c r="V11" s="39">
        <v>4.66</v>
      </c>
      <c r="W11" s="39">
        <v>6</v>
      </c>
    </row>
    <row r="12" spans="1:23" ht="20.100000000000001" customHeight="1">
      <c r="B12" s="185"/>
      <c r="C12" s="191" t="s">
        <v>203</v>
      </c>
      <c r="D12" s="192">
        <v>15</v>
      </c>
      <c r="E12" s="193">
        <v>336757</v>
      </c>
      <c r="F12" s="193">
        <v>16908</v>
      </c>
      <c r="G12" s="194">
        <v>17205</v>
      </c>
      <c r="H12" s="195">
        <v>5.1100000000000003</v>
      </c>
      <c r="K12" s="39">
        <v>5</v>
      </c>
      <c r="L12" s="260">
        <v>281366</v>
      </c>
      <c r="M12" s="260">
        <v>8355</v>
      </c>
      <c r="N12" s="260">
        <v>4138</v>
      </c>
      <c r="O12" s="260">
        <v>4217</v>
      </c>
      <c r="P12" s="39">
        <v>101.9</v>
      </c>
      <c r="Q12" s="260">
        <v>8410</v>
      </c>
      <c r="R12" s="260">
        <v>5808</v>
      </c>
      <c r="S12" s="260">
        <v>2602</v>
      </c>
      <c r="T12" s="39">
        <v>44.8</v>
      </c>
      <c r="U12" s="39">
        <v>2.99</v>
      </c>
      <c r="V12" s="39">
        <v>2.11</v>
      </c>
      <c r="W12" s="39">
        <v>4</v>
      </c>
    </row>
    <row r="13" spans="1:23" ht="20.100000000000001" customHeight="1">
      <c r="B13" s="185"/>
      <c r="C13" s="191" t="s">
        <v>205</v>
      </c>
      <c r="D13" s="192">
        <v>7</v>
      </c>
      <c r="E13" s="193">
        <v>287782</v>
      </c>
      <c r="F13" s="193">
        <v>17296</v>
      </c>
      <c r="G13" s="194">
        <v>13851</v>
      </c>
      <c r="H13" s="195">
        <v>4.8099999999999996</v>
      </c>
      <c r="K13" s="39">
        <v>15</v>
      </c>
      <c r="L13" s="260">
        <v>336757</v>
      </c>
      <c r="M13" s="260">
        <v>16908</v>
      </c>
      <c r="N13" s="260">
        <v>13397</v>
      </c>
      <c r="O13" s="260">
        <v>3511</v>
      </c>
      <c r="P13" s="39">
        <v>26.2</v>
      </c>
      <c r="Q13" s="260">
        <v>17205</v>
      </c>
      <c r="R13" s="260">
        <v>12794</v>
      </c>
      <c r="S13" s="260">
        <v>4411</v>
      </c>
      <c r="T13" s="39">
        <v>34.5</v>
      </c>
      <c r="U13" s="39">
        <v>5.1100000000000003</v>
      </c>
      <c r="V13" s="39">
        <v>4.03</v>
      </c>
      <c r="W13" s="39">
        <v>19</v>
      </c>
    </row>
    <row r="14" spans="1:23" ht="20.100000000000001" customHeight="1">
      <c r="A14" s="59"/>
      <c r="B14" s="185"/>
      <c r="C14" s="191" t="s">
        <v>298</v>
      </c>
      <c r="D14" s="192">
        <v>8</v>
      </c>
      <c r="E14" s="193">
        <v>310019</v>
      </c>
      <c r="F14" s="193">
        <v>15814</v>
      </c>
      <c r="G14" s="194">
        <v>16188</v>
      </c>
      <c r="H14" s="195">
        <v>5.22</v>
      </c>
      <c r="K14" s="39">
        <v>7</v>
      </c>
      <c r="L14" s="260">
        <v>287782</v>
      </c>
      <c r="M14" s="260">
        <v>17296</v>
      </c>
      <c r="N14" s="260">
        <v>11286</v>
      </c>
      <c r="O14" s="260">
        <v>6010</v>
      </c>
      <c r="P14" s="39">
        <v>53.3</v>
      </c>
      <c r="Q14" s="260">
        <v>13851</v>
      </c>
      <c r="R14" s="260">
        <v>10282</v>
      </c>
      <c r="S14" s="260">
        <v>3569</v>
      </c>
      <c r="T14" s="39">
        <v>34.700000000000003</v>
      </c>
      <c r="U14" s="39">
        <v>4.8099999999999996</v>
      </c>
      <c r="V14" s="39">
        <v>3.99</v>
      </c>
      <c r="W14" s="39">
        <v>9</v>
      </c>
    </row>
    <row r="15" spans="1:23" ht="20.100000000000001" customHeight="1">
      <c r="B15" s="185"/>
      <c r="C15" s="191" t="s">
        <v>299</v>
      </c>
      <c r="D15" s="192">
        <v>15</v>
      </c>
      <c r="E15" s="193">
        <v>339281</v>
      </c>
      <c r="F15" s="193">
        <v>20305</v>
      </c>
      <c r="G15" s="194">
        <v>20039</v>
      </c>
      <c r="H15" s="195">
        <v>5.91</v>
      </c>
      <c r="K15" s="39">
        <v>8</v>
      </c>
      <c r="L15" s="260">
        <v>310019</v>
      </c>
      <c r="M15" s="260">
        <v>15814</v>
      </c>
      <c r="N15" s="260">
        <v>13156</v>
      </c>
      <c r="O15" s="260">
        <v>2658</v>
      </c>
      <c r="P15" s="39">
        <v>20.2</v>
      </c>
      <c r="Q15" s="260">
        <v>16188</v>
      </c>
      <c r="R15" s="260">
        <v>13229</v>
      </c>
      <c r="S15" s="260">
        <v>2959</v>
      </c>
      <c r="T15" s="39">
        <v>22.4</v>
      </c>
      <c r="U15" s="39">
        <v>5.22</v>
      </c>
      <c r="V15" s="39">
        <v>4.42</v>
      </c>
      <c r="W15" s="39">
        <v>7</v>
      </c>
    </row>
    <row r="16" spans="1:23" ht="20.100000000000001" customHeight="1">
      <c r="B16" s="185"/>
      <c r="C16" s="191" t="s">
        <v>300</v>
      </c>
      <c r="D16" s="192">
        <v>16</v>
      </c>
      <c r="E16" s="193">
        <v>327530</v>
      </c>
      <c r="F16" s="193">
        <v>19660</v>
      </c>
      <c r="G16" s="194">
        <v>18326</v>
      </c>
      <c r="H16" s="195">
        <v>5.6</v>
      </c>
      <c r="K16" s="39">
        <v>15</v>
      </c>
      <c r="L16" s="260">
        <v>339281</v>
      </c>
      <c r="M16" s="260">
        <v>20305</v>
      </c>
      <c r="N16" s="260">
        <v>17853</v>
      </c>
      <c r="O16" s="260">
        <v>2452</v>
      </c>
      <c r="P16" s="39">
        <v>13.7</v>
      </c>
      <c r="Q16" s="260">
        <v>20039</v>
      </c>
      <c r="R16" s="260">
        <v>17684</v>
      </c>
      <c r="S16" s="260">
        <v>2355</v>
      </c>
      <c r="T16" s="39">
        <v>13.3</v>
      </c>
      <c r="U16" s="39">
        <v>5.91</v>
      </c>
      <c r="V16" s="39">
        <v>5.54</v>
      </c>
      <c r="W16" s="39">
        <v>15</v>
      </c>
    </row>
    <row r="17" spans="1:23" ht="20.100000000000001" customHeight="1">
      <c r="B17" s="185"/>
      <c r="C17" s="191" t="s">
        <v>301</v>
      </c>
      <c r="D17" s="192">
        <v>6</v>
      </c>
      <c r="E17" s="193">
        <v>313864</v>
      </c>
      <c r="F17" s="193">
        <v>15249</v>
      </c>
      <c r="G17" s="194">
        <v>15232</v>
      </c>
      <c r="H17" s="195">
        <v>4.8499999999999996</v>
      </c>
      <c r="K17" s="39">
        <v>16</v>
      </c>
      <c r="L17" s="260">
        <v>327530</v>
      </c>
      <c r="M17" s="260">
        <v>19660</v>
      </c>
      <c r="N17" s="260">
        <v>28090</v>
      </c>
      <c r="O17" s="260">
        <v>8430</v>
      </c>
      <c r="P17" s="39">
        <v>30</v>
      </c>
      <c r="Q17" s="260">
        <v>18326</v>
      </c>
      <c r="R17" s="260">
        <v>28003</v>
      </c>
      <c r="S17" s="260">
        <v>9677</v>
      </c>
      <c r="T17" s="39">
        <v>34.6</v>
      </c>
      <c r="U17" s="39">
        <v>5.6</v>
      </c>
      <c r="V17" s="39">
        <v>8.99</v>
      </c>
      <c r="W17" s="39">
        <v>14</v>
      </c>
    </row>
    <row r="18" spans="1:23" ht="20.100000000000001" customHeight="1">
      <c r="B18" s="185"/>
      <c r="C18" s="191" t="s">
        <v>302</v>
      </c>
      <c r="D18" s="192">
        <v>21</v>
      </c>
      <c r="E18" s="193">
        <v>299319</v>
      </c>
      <c r="F18" s="193">
        <v>18268</v>
      </c>
      <c r="G18" s="194">
        <v>13877</v>
      </c>
      <c r="H18" s="195">
        <v>4.6399999999999997</v>
      </c>
      <c r="K18" s="39">
        <v>6</v>
      </c>
      <c r="L18" s="260">
        <v>313864</v>
      </c>
      <c r="M18" s="260">
        <v>15249</v>
      </c>
      <c r="N18" s="260">
        <v>11970</v>
      </c>
      <c r="O18" s="260">
        <v>3279</v>
      </c>
      <c r="P18" s="39">
        <v>27.4</v>
      </c>
      <c r="Q18" s="260">
        <v>15232</v>
      </c>
      <c r="R18" s="260">
        <v>9806</v>
      </c>
      <c r="S18" s="260">
        <v>5426</v>
      </c>
      <c r="T18" s="39">
        <v>55.3</v>
      </c>
      <c r="U18" s="39">
        <v>4.8499999999999996</v>
      </c>
      <c r="V18" s="39">
        <v>3.23</v>
      </c>
      <c r="W18" s="39">
        <v>5</v>
      </c>
    </row>
    <row r="19" spans="1:23" ht="20.100000000000001" customHeight="1">
      <c r="B19" s="185"/>
      <c r="C19" s="191" t="s">
        <v>303</v>
      </c>
      <c r="D19" s="192">
        <v>23</v>
      </c>
      <c r="E19" s="193">
        <v>326469</v>
      </c>
      <c r="F19" s="193">
        <v>18778</v>
      </c>
      <c r="G19" s="194">
        <v>16265</v>
      </c>
      <c r="H19" s="195">
        <v>4.9800000000000004</v>
      </c>
      <c r="K19" s="39">
        <v>21</v>
      </c>
      <c r="L19" s="260">
        <v>299319</v>
      </c>
      <c r="M19" s="260">
        <v>18268</v>
      </c>
      <c r="N19" s="260">
        <v>14720</v>
      </c>
      <c r="O19" s="260">
        <v>3548</v>
      </c>
      <c r="P19" s="39">
        <v>24.1</v>
      </c>
      <c r="Q19" s="260">
        <v>13877</v>
      </c>
      <c r="R19" s="260">
        <v>12453</v>
      </c>
      <c r="S19" s="260">
        <v>1424</v>
      </c>
      <c r="T19" s="39">
        <v>11.4</v>
      </c>
      <c r="U19" s="39">
        <v>4.6399999999999997</v>
      </c>
      <c r="V19" s="39">
        <v>4.03</v>
      </c>
      <c r="W19" s="39">
        <v>16</v>
      </c>
    </row>
    <row r="20" spans="1:23" ht="20.100000000000001" customHeight="1">
      <c r="B20" s="185"/>
      <c r="C20" s="191" t="s">
        <v>304</v>
      </c>
      <c r="D20" s="192">
        <v>0</v>
      </c>
      <c r="E20" s="198" t="s">
        <v>137</v>
      </c>
      <c r="F20" s="198" t="s">
        <v>137</v>
      </c>
      <c r="G20" s="198" t="s">
        <v>137</v>
      </c>
      <c r="H20" s="198" t="s">
        <v>137</v>
      </c>
      <c r="K20" s="39">
        <v>23</v>
      </c>
      <c r="L20" s="260">
        <v>326469</v>
      </c>
      <c r="M20" s="260">
        <v>18778</v>
      </c>
      <c r="N20" s="260">
        <v>16621</v>
      </c>
      <c r="O20" s="260">
        <v>2157</v>
      </c>
      <c r="P20" s="39">
        <v>13</v>
      </c>
      <c r="Q20" s="260">
        <v>16265</v>
      </c>
      <c r="R20" s="260">
        <v>15764</v>
      </c>
      <c r="S20" s="39">
        <v>501</v>
      </c>
      <c r="T20" s="39">
        <v>3.2</v>
      </c>
      <c r="U20" s="39">
        <v>4.9800000000000004</v>
      </c>
      <c r="V20" s="39">
        <v>5.0199999999999996</v>
      </c>
      <c r="W20" s="39">
        <v>27</v>
      </c>
    </row>
    <row r="21" spans="1:23" ht="20.100000000000001" customHeight="1">
      <c r="A21" s="60"/>
      <c r="B21" s="185"/>
      <c r="C21" s="191" t="s">
        <v>266</v>
      </c>
      <c r="D21" s="192">
        <v>10</v>
      </c>
      <c r="E21" s="193">
        <v>339016</v>
      </c>
      <c r="F21" s="193">
        <v>18253</v>
      </c>
      <c r="G21" s="194">
        <v>16683</v>
      </c>
      <c r="H21" s="195">
        <v>4.92</v>
      </c>
      <c r="K21" s="39">
        <v>0</v>
      </c>
      <c r="L21" s="39" t="s">
        <v>137</v>
      </c>
      <c r="M21" s="39" t="s">
        <v>137</v>
      </c>
      <c r="N21" s="39" t="s">
        <v>137</v>
      </c>
      <c r="O21" s="39" t="s">
        <v>137</v>
      </c>
      <c r="P21" s="39" t="s">
        <v>137</v>
      </c>
      <c r="Q21" s="39" t="s">
        <v>137</v>
      </c>
      <c r="R21" s="39" t="s">
        <v>137</v>
      </c>
      <c r="S21" s="39" t="s">
        <v>137</v>
      </c>
      <c r="T21" s="39" t="s">
        <v>137</v>
      </c>
      <c r="U21" s="39" t="s">
        <v>137</v>
      </c>
      <c r="V21" s="39" t="s">
        <v>137</v>
      </c>
      <c r="W21" s="39">
        <v>1</v>
      </c>
    </row>
    <row r="22" spans="1:23" ht="20.100000000000001" customHeight="1">
      <c r="B22" s="185"/>
      <c r="C22" s="191" t="s">
        <v>305</v>
      </c>
      <c r="D22" s="192">
        <v>0</v>
      </c>
      <c r="E22" s="198" t="s">
        <v>137</v>
      </c>
      <c r="F22" s="198" t="s">
        <v>137</v>
      </c>
      <c r="G22" s="198" t="s">
        <v>137</v>
      </c>
      <c r="H22" s="198" t="s">
        <v>137</v>
      </c>
      <c r="K22" s="39">
        <v>10</v>
      </c>
      <c r="L22" s="260">
        <v>339016</v>
      </c>
      <c r="M22" s="260">
        <v>18253</v>
      </c>
      <c r="N22" s="260">
        <v>13473</v>
      </c>
      <c r="O22" s="260">
        <v>4780</v>
      </c>
      <c r="P22" s="39">
        <v>35.5</v>
      </c>
      <c r="Q22" s="260">
        <v>16683</v>
      </c>
      <c r="R22" s="260">
        <v>13134</v>
      </c>
      <c r="S22" s="260">
        <v>3549</v>
      </c>
      <c r="T22" s="39">
        <v>27</v>
      </c>
      <c r="U22" s="39">
        <v>4.92</v>
      </c>
      <c r="V22" s="39">
        <v>4.2300000000000004</v>
      </c>
      <c r="W22" s="39">
        <v>10</v>
      </c>
    </row>
    <row r="23" spans="1:23" ht="20.100000000000001" customHeight="1">
      <c r="B23" s="185"/>
      <c r="C23" s="191" t="s">
        <v>306</v>
      </c>
      <c r="D23" s="192">
        <v>41</v>
      </c>
      <c r="E23" s="193">
        <v>354051</v>
      </c>
      <c r="F23" s="193">
        <v>21228</v>
      </c>
      <c r="G23" s="194">
        <v>20989</v>
      </c>
      <c r="H23" s="195">
        <v>5.93</v>
      </c>
      <c r="K23" s="39">
        <v>0</v>
      </c>
      <c r="L23" s="39" t="s">
        <v>137</v>
      </c>
      <c r="M23" s="39" t="s">
        <v>137</v>
      </c>
      <c r="N23" s="39" t="s">
        <v>137</v>
      </c>
      <c r="O23" s="39" t="s">
        <v>137</v>
      </c>
      <c r="P23" s="39" t="s">
        <v>137</v>
      </c>
      <c r="Q23" s="39" t="s">
        <v>137</v>
      </c>
      <c r="R23" s="39" t="s">
        <v>137</v>
      </c>
      <c r="S23" s="39" t="s">
        <v>137</v>
      </c>
      <c r="T23" s="39" t="s">
        <v>137</v>
      </c>
      <c r="U23" s="39" t="s">
        <v>137</v>
      </c>
      <c r="V23" s="39" t="s">
        <v>137</v>
      </c>
      <c r="W23" s="39">
        <v>0</v>
      </c>
    </row>
    <row r="24" spans="1:23" ht="20.100000000000001" customHeight="1">
      <c r="B24" s="185"/>
      <c r="C24" s="191" t="s">
        <v>307</v>
      </c>
      <c r="D24" s="192">
        <v>1</v>
      </c>
      <c r="E24" s="198" t="s">
        <v>308</v>
      </c>
      <c r="F24" s="198" t="s">
        <v>308</v>
      </c>
      <c r="G24" s="198" t="s">
        <v>308</v>
      </c>
      <c r="H24" s="198" t="s">
        <v>308</v>
      </c>
      <c r="K24" s="39">
        <v>41</v>
      </c>
      <c r="L24" s="260">
        <v>354051</v>
      </c>
      <c r="M24" s="260">
        <v>21228</v>
      </c>
      <c r="N24" s="260">
        <v>17087</v>
      </c>
      <c r="O24" s="260">
        <v>4141</v>
      </c>
      <c r="P24" s="39">
        <v>24.2</v>
      </c>
      <c r="Q24" s="260">
        <v>20989</v>
      </c>
      <c r="R24" s="260">
        <v>16198</v>
      </c>
      <c r="S24" s="260">
        <v>4791</v>
      </c>
      <c r="T24" s="39">
        <v>29.6</v>
      </c>
      <c r="U24" s="39">
        <v>5.93</v>
      </c>
      <c r="V24" s="39">
        <v>4.9800000000000004</v>
      </c>
      <c r="W24" s="39">
        <v>46</v>
      </c>
    </row>
    <row r="25" spans="1:23" ht="20.100000000000001" customHeight="1">
      <c r="B25" s="404" t="s">
        <v>309</v>
      </c>
      <c r="C25" s="405"/>
      <c r="D25" s="199">
        <v>87</v>
      </c>
      <c r="E25" s="200">
        <v>330014</v>
      </c>
      <c r="F25" s="200">
        <v>14735</v>
      </c>
      <c r="G25" s="201">
        <v>13041</v>
      </c>
      <c r="H25" s="202">
        <v>3.95</v>
      </c>
      <c r="K25" s="39">
        <v>1</v>
      </c>
      <c r="L25" s="39" t="s">
        <v>308</v>
      </c>
      <c r="M25" s="39" t="s">
        <v>308</v>
      </c>
      <c r="N25" s="39" t="s">
        <v>308</v>
      </c>
      <c r="O25" s="39" t="s">
        <v>308</v>
      </c>
      <c r="P25" s="39" t="s">
        <v>308</v>
      </c>
      <c r="Q25" s="39" t="s">
        <v>308</v>
      </c>
      <c r="R25" s="39" t="s">
        <v>308</v>
      </c>
      <c r="S25" s="39" t="s">
        <v>308</v>
      </c>
      <c r="T25" s="39" t="s">
        <v>308</v>
      </c>
      <c r="U25" s="39" t="s">
        <v>308</v>
      </c>
      <c r="V25" s="39" t="s">
        <v>137</v>
      </c>
      <c r="W25" s="39">
        <v>0</v>
      </c>
    </row>
    <row r="26" spans="1:23" ht="20.100000000000001" customHeight="1">
      <c r="B26" s="203"/>
      <c r="C26" s="204" t="s">
        <v>272</v>
      </c>
      <c r="D26" s="205">
        <v>10</v>
      </c>
      <c r="E26" s="206">
        <v>326824</v>
      </c>
      <c r="F26" s="206">
        <v>15396</v>
      </c>
      <c r="G26" s="207">
        <v>15230</v>
      </c>
      <c r="H26" s="208">
        <v>4.66</v>
      </c>
      <c r="K26" s="39">
        <v>87</v>
      </c>
      <c r="L26" s="260">
        <v>330014</v>
      </c>
      <c r="M26" s="260">
        <v>14735</v>
      </c>
      <c r="N26" s="260">
        <v>15201</v>
      </c>
      <c r="O26" s="39">
        <v>466</v>
      </c>
      <c r="P26" s="39">
        <v>3.1</v>
      </c>
      <c r="Q26" s="260">
        <v>13041</v>
      </c>
      <c r="R26" s="260">
        <v>12311</v>
      </c>
      <c r="S26" s="39">
        <v>730</v>
      </c>
      <c r="T26" s="39">
        <v>5.9</v>
      </c>
      <c r="U26" s="39">
        <v>3.95</v>
      </c>
      <c r="V26" s="39">
        <v>3.87</v>
      </c>
      <c r="W26" s="39">
        <v>86</v>
      </c>
    </row>
    <row r="27" spans="1:23" ht="20.100000000000001" customHeight="1">
      <c r="B27" s="209"/>
      <c r="C27" s="210" t="s">
        <v>218</v>
      </c>
      <c r="D27" s="205">
        <v>5</v>
      </c>
      <c r="E27" s="206">
        <v>385728</v>
      </c>
      <c r="F27" s="206">
        <v>12116</v>
      </c>
      <c r="G27" s="211">
        <v>12064</v>
      </c>
      <c r="H27" s="212">
        <v>3.13</v>
      </c>
      <c r="K27" s="39">
        <v>10</v>
      </c>
      <c r="L27" s="260">
        <v>326824</v>
      </c>
      <c r="M27" s="260">
        <v>15396</v>
      </c>
      <c r="N27" s="260">
        <v>11553</v>
      </c>
      <c r="O27" s="260">
        <v>3843</v>
      </c>
      <c r="P27" s="39">
        <v>33.299999999999997</v>
      </c>
      <c r="Q27" s="260">
        <v>15230</v>
      </c>
      <c r="R27" s="260">
        <v>11498</v>
      </c>
      <c r="S27" s="260">
        <v>3732</v>
      </c>
      <c r="T27" s="39">
        <v>32.5</v>
      </c>
      <c r="U27" s="39">
        <v>4.66</v>
      </c>
      <c r="V27" s="39">
        <v>3.58</v>
      </c>
      <c r="W27" s="39">
        <v>8</v>
      </c>
    </row>
    <row r="28" spans="1:23" ht="20.100000000000001" customHeight="1">
      <c r="B28" s="209"/>
      <c r="C28" s="210" t="s">
        <v>310</v>
      </c>
      <c r="D28" s="205">
        <v>4</v>
      </c>
      <c r="E28" s="206">
        <v>364878</v>
      </c>
      <c r="F28" s="206">
        <v>14043</v>
      </c>
      <c r="G28" s="211">
        <v>13203</v>
      </c>
      <c r="H28" s="212">
        <v>3.62</v>
      </c>
      <c r="K28" s="39">
        <v>5</v>
      </c>
      <c r="L28" s="260">
        <v>385728</v>
      </c>
      <c r="M28" s="260">
        <v>12116</v>
      </c>
      <c r="N28" s="260">
        <v>11425</v>
      </c>
      <c r="O28" s="39">
        <v>691</v>
      </c>
      <c r="P28" s="39">
        <v>6.1</v>
      </c>
      <c r="Q28" s="260">
        <v>12064</v>
      </c>
      <c r="R28" s="260">
        <v>11481</v>
      </c>
      <c r="S28" s="39">
        <v>583</v>
      </c>
      <c r="T28" s="39">
        <v>5.0999999999999996</v>
      </c>
      <c r="U28" s="39">
        <v>3.13</v>
      </c>
      <c r="V28" s="39">
        <v>3.12</v>
      </c>
      <c r="W28" s="39">
        <v>5</v>
      </c>
    </row>
    <row r="29" spans="1:23" ht="20.100000000000001" customHeight="1">
      <c r="B29" s="209"/>
      <c r="C29" s="210" t="s">
        <v>311</v>
      </c>
      <c r="D29" s="205">
        <v>30</v>
      </c>
      <c r="E29" s="206">
        <v>304282</v>
      </c>
      <c r="F29" s="206">
        <v>14915</v>
      </c>
      <c r="G29" s="211">
        <v>11144</v>
      </c>
      <c r="H29" s="212">
        <v>3.66</v>
      </c>
      <c r="K29" s="39">
        <v>4</v>
      </c>
      <c r="L29" s="260">
        <v>364878</v>
      </c>
      <c r="M29" s="260">
        <v>14043</v>
      </c>
      <c r="N29" s="260">
        <v>9621</v>
      </c>
      <c r="O29" s="260">
        <v>4422</v>
      </c>
      <c r="P29" s="39">
        <v>46</v>
      </c>
      <c r="Q29" s="260">
        <v>13203</v>
      </c>
      <c r="R29" s="260">
        <v>8994</v>
      </c>
      <c r="S29" s="260">
        <v>4209</v>
      </c>
      <c r="T29" s="39">
        <v>46.8</v>
      </c>
      <c r="U29" s="39">
        <v>3.62</v>
      </c>
      <c r="V29" s="39">
        <v>2.5299999999999998</v>
      </c>
      <c r="W29" s="39">
        <v>5</v>
      </c>
    </row>
    <row r="30" spans="1:23" ht="20.100000000000001" customHeight="1">
      <c r="B30" s="209"/>
      <c r="C30" s="210" t="s">
        <v>312</v>
      </c>
      <c r="D30" s="205">
        <v>19</v>
      </c>
      <c r="E30" s="206">
        <v>312786</v>
      </c>
      <c r="F30" s="206">
        <v>16880</v>
      </c>
      <c r="G30" s="211">
        <v>14969</v>
      </c>
      <c r="H30" s="212">
        <v>4.79</v>
      </c>
      <c r="K30" s="39">
        <v>30</v>
      </c>
      <c r="L30" s="260">
        <v>304282</v>
      </c>
      <c r="M30" s="260">
        <v>14915</v>
      </c>
      <c r="N30" s="260">
        <v>17444</v>
      </c>
      <c r="O30" s="260">
        <v>2529</v>
      </c>
      <c r="P30" s="39">
        <v>14.5</v>
      </c>
      <c r="Q30" s="260">
        <v>11144</v>
      </c>
      <c r="R30" s="260">
        <v>10476</v>
      </c>
      <c r="S30" s="39">
        <v>668</v>
      </c>
      <c r="T30" s="39">
        <v>6.4</v>
      </c>
      <c r="U30" s="39">
        <v>3.66</v>
      </c>
      <c r="V30" s="39">
        <v>3.57</v>
      </c>
      <c r="W30" s="39">
        <v>27</v>
      </c>
    </row>
    <row r="31" spans="1:23" ht="39.950000000000003" customHeight="1">
      <c r="B31" s="209"/>
      <c r="C31" s="210" t="s">
        <v>313</v>
      </c>
      <c r="D31" s="205">
        <v>6</v>
      </c>
      <c r="E31" s="206">
        <v>339538</v>
      </c>
      <c r="F31" s="206">
        <v>12825</v>
      </c>
      <c r="G31" s="211">
        <v>12856</v>
      </c>
      <c r="H31" s="212">
        <v>3.79</v>
      </c>
      <c r="K31" s="39">
        <v>19</v>
      </c>
      <c r="L31" s="260">
        <v>312786</v>
      </c>
      <c r="M31" s="260">
        <v>16880</v>
      </c>
      <c r="N31" s="260">
        <v>17106</v>
      </c>
      <c r="O31" s="39">
        <v>226</v>
      </c>
      <c r="P31" s="39">
        <v>1.3</v>
      </c>
      <c r="Q31" s="260">
        <v>14969</v>
      </c>
      <c r="R31" s="260">
        <v>14281</v>
      </c>
      <c r="S31" s="39">
        <v>688</v>
      </c>
      <c r="T31" s="39">
        <v>4.8</v>
      </c>
      <c r="U31" s="39">
        <v>4.79</v>
      </c>
      <c r="V31" s="39">
        <v>4.6500000000000004</v>
      </c>
      <c r="W31" s="39">
        <v>18</v>
      </c>
    </row>
    <row r="32" spans="1:23" ht="20.100000000000001" customHeight="1">
      <c r="B32" s="209"/>
      <c r="C32" s="210" t="s">
        <v>314</v>
      </c>
      <c r="D32" s="213">
        <v>1</v>
      </c>
      <c r="E32" s="214" t="s">
        <v>308</v>
      </c>
      <c r="F32" s="214" t="s">
        <v>308</v>
      </c>
      <c r="G32" s="214" t="s">
        <v>308</v>
      </c>
      <c r="H32" s="214" t="s">
        <v>308</v>
      </c>
      <c r="K32" s="39">
        <v>6</v>
      </c>
      <c r="L32" s="260">
        <v>339538</v>
      </c>
      <c r="M32" s="260">
        <v>12825</v>
      </c>
      <c r="N32" s="260">
        <v>12774</v>
      </c>
      <c r="O32" s="39">
        <v>51</v>
      </c>
      <c r="P32" s="39">
        <v>0.4</v>
      </c>
      <c r="Q32" s="260">
        <v>12856</v>
      </c>
      <c r="R32" s="260">
        <v>12519</v>
      </c>
      <c r="S32" s="39">
        <v>337</v>
      </c>
      <c r="T32" s="39">
        <v>2.7</v>
      </c>
      <c r="U32" s="39">
        <v>3.79</v>
      </c>
      <c r="V32" s="39">
        <v>3.39</v>
      </c>
      <c r="W32" s="39">
        <v>7</v>
      </c>
    </row>
    <row r="33" spans="2:24" ht="20.100000000000001" customHeight="1">
      <c r="B33" s="209"/>
      <c r="C33" s="210" t="s">
        <v>315</v>
      </c>
      <c r="D33" s="213">
        <v>2</v>
      </c>
      <c r="E33" s="241">
        <v>264291</v>
      </c>
      <c r="F33" s="241">
        <v>17427</v>
      </c>
      <c r="G33" s="241">
        <v>8263</v>
      </c>
      <c r="H33" s="212">
        <v>3.13</v>
      </c>
      <c r="K33" s="39">
        <v>1</v>
      </c>
      <c r="L33" s="39" t="s">
        <v>308</v>
      </c>
      <c r="M33" s="39" t="s">
        <v>308</v>
      </c>
      <c r="N33" s="39" t="s">
        <v>308</v>
      </c>
      <c r="O33" s="39" t="s">
        <v>308</v>
      </c>
      <c r="P33" s="39" t="s">
        <v>308</v>
      </c>
      <c r="Q33" s="39" t="s">
        <v>308</v>
      </c>
      <c r="R33" s="39" t="s">
        <v>308</v>
      </c>
      <c r="S33" s="39" t="s">
        <v>308</v>
      </c>
      <c r="T33" s="39" t="s">
        <v>308</v>
      </c>
      <c r="U33" s="39" t="s">
        <v>308</v>
      </c>
      <c r="V33" s="39" t="s">
        <v>308</v>
      </c>
      <c r="W33" s="39" t="s">
        <v>308</v>
      </c>
      <c r="X33" s="39">
        <v>1</v>
      </c>
    </row>
    <row r="34" spans="2:24" ht="20.100000000000001" customHeight="1">
      <c r="B34" s="209"/>
      <c r="C34" s="210" t="s">
        <v>316</v>
      </c>
      <c r="D34" s="213">
        <v>5</v>
      </c>
      <c r="E34" s="207">
        <v>374721</v>
      </c>
      <c r="F34" s="207">
        <v>7490</v>
      </c>
      <c r="G34" s="211">
        <v>6821</v>
      </c>
      <c r="H34" s="212">
        <v>1.82</v>
      </c>
      <c r="K34" s="39">
        <v>2</v>
      </c>
      <c r="L34" s="260">
        <v>264291</v>
      </c>
      <c r="M34" s="260">
        <v>17427</v>
      </c>
      <c r="N34" s="260">
        <v>14932</v>
      </c>
      <c r="O34" s="260">
        <v>2495</v>
      </c>
      <c r="P34" s="39">
        <v>16.7</v>
      </c>
      <c r="Q34" s="260">
        <v>8263</v>
      </c>
      <c r="R34" s="260">
        <v>8367</v>
      </c>
      <c r="S34" s="39">
        <v>104</v>
      </c>
      <c r="T34" s="39">
        <v>1.2</v>
      </c>
      <c r="U34" s="39">
        <v>3.13</v>
      </c>
      <c r="V34" s="39">
        <v>3.11</v>
      </c>
      <c r="W34" s="39">
        <v>3</v>
      </c>
    </row>
    <row r="35" spans="2:24" ht="20.100000000000001" customHeight="1">
      <c r="B35" s="209"/>
      <c r="C35" s="215" t="s">
        <v>317</v>
      </c>
      <c r="D35" s="216">
        <v>5</v>
      </c>
      <c r="E35" s="217">
        <v>320666</v>
      </c>
      <c r="F35" s="217">
        <v>11869</v>
      </c>
      <c r="G35" s="218">
        <v>10873</v>
      </c>
      <c r="H35" s="219">
        <v>3.39</v>
      </c>
      <c r="K35" s="39">
        <v>5</v>
      </c>
      <c r="L35" s="260">
        <v>374721</v>
      </c>
      <c r="M35" s="260">
        <v>7490</v>
      </c>
      <c r="N35" s="260">
        <v>8882</v>
      </c>
      <c r="O35" s="260">
        <v>1392</v>
      </c>
      <c r="P35" s="39">
        <v>15.7</v>
      </c>
      <c r="Q35" s="260">
        <v>6821</v>
      </c>
      <c r="R35" s="260">
        <v>7498</v>
      </c>
      <c r="S35" s="39">
        <v>677</v>
      </c>
      <c r="T35" s="39">
        <v>9</v>
      </c>
      <c r="U35" s="39">
        <v>1.82</v>
      </c>
      <c r="V35" s="39">
        <v>2.67</v>
      </c>
      <c r="W35" s="39">
        <v>5</v>
      </c>
    </row>
    <row r="36" spans="2:24" ht="39.950000000000003" customHeight="1">
      <c r="B36" s="406" t="s">
        <v>318</v>
      </c>
      <c r="C36" s="407"/>
      <c r="D36" s="407"/>
      <c r="E36" s="407"/>
      <c r="F36" s="407"/>
      <c r="G36" s="407"/>
      <c r="H36" s="407"/>
      <c r="K36" s="39">
        <v>5</v>
      </c>
      <c r="L36" s="260">
        <v>320666</v>
      </c>
      <c r="M36" s="260">
        <v>11869</v>
      </c>
      <c r="N36" s="260">
        <v>13293</v>
      </c>
      <c r="O36" s="260">
        <v>1424</v>
      </c>
      <c r="P36" s="39">
        <v>10.7</v>
      </c>
      <c r="Q36" s="260">
        <v>10873</v>
      </c>
      <c r="R36" s="260">
        <v>11465</v>
      </c>
      <c r="S36" s="39">
        <v>592</v>
      </c>
      <c r="T36" s="39">
        <v>5.2</v>
      </c>
      <c r="U36" s="39">
        <v>3.39</v>
      </c>
      <c r="V36" s="39">
        <v>3.73</v>
      </c>
      <c r="W36" s="39">
        <v>7</v>
      </c>
    </row>
    <row r="37" spans="2:24" ht="20.100000000000001" customHeight="1">
      <c r="B37" s="407" t="s">
        <v>319</v>
      </c>
      <c r="C37" s="407"/>
      <c r="D37" s="407"/>
      <c r="E37" s="407"/>
      <c r="F37" s="407"/>
      <c r="G37" s="407"/>
      <c r="H37" s="407"/>
      <c r="K37" s="39">
        <v>112</v>
      </c>
      <c r="L37" s="260">
        <v>267071</v>
      </c>
      <c r="M37" s="260">
        <v>14382</v>
      </c>
      <c r="N37" s="260">
        <v>12565</v>
      </c>
      <c r="O37" s="260">
        <v>1817</v>
      </c>
      <c r="P37" s="39">
        <v>14.5</v>
      </c>
      <c r="Q37" s="260">
        <v>11578</v>
      </c>
      <c r="R37" s="260">
        <v>9798</v>
      </c>
      <c r="S37" s="260">
        <v>1780</v>
      </c>
      <c r="T37" s="39">
        <v>18.2</v>
      </c>
      <c r="U37" s="39">
        <v>4.34</v>
      </c>
      <c r="V37" s="39">
        <v>3.84</v>
      </c>
      <c r="W37" s="39">
        <v>106</v>
      </c>
    </row>
    <row r="38" spans="2:24" ht="20.100000000000001" customHeight="1">
      <c r="B38" s="407" t="s">
        <v>320</v>
      </c>
      <c r="C38" s="407"/>
      <c r="D38" s="407"/>
      <c r="E38" s="407"/>
      <c r="F38" s="407"/>
      <c r="G38" s="407"/>
      <c r="H38" s="407"/>
      <c r="K38" s="39">
        <v>69</v>
      </c>
      <c r="L38" s="260">
        <v>294050</v>
      </c>
      <c r="M38" s="260">
        <v>15541</v>
      </c>
      <c r="N38" s="260">
        <v>13843</v>
      </c>
      <c r="O38" s="260">
        <v>1698</v>
      </c>
      <c r="P38" s="39">
        <v>12.3</v>
      </c>
      <c r="Q38" s="260">
        <v>13208</v>
      </c>
      <c r="R38" s="260">
        <v>12355</v>
      </c>
      <c r="S38" s="39">
        <v>853</v>
      </c>
      <c r="T38" s="39">
        <v>6.9</v>
      </c>
      <c r="U38" s="39">
        <v>4.49</v>
      </c>
      <c r="V38" s="39">
        <v>4.32</v>
      </c>
      <c r="W38" s="39">
        <v>70</v>
      </c>
    </row>
    <row r="39" spans="2:24" ht="20.100000000000001" customHeight="1">
      <c r="B39" s="384" t="s">
        <v>321</v>
      </c>
      <c r="C39" s="384"/>
      <c r="D39" s="384"/>
      <c r="E39" s="384"/>
      <c r="F39" s="384"/>
      <c r="G39" s="384"/>
      <c r="H39" s="384"/>
      <c r="K39" s="39">
        <v>125</v>
      </c>
      <c r="L39" s="260">
        <v>346195</v>
      </c>
      <c r="M39" s="260">
        <v>19573</v>
      </c>
      <c r="N39" s="260">
        <v>16882</v>
      </c>
      <c r="O39" s="260">
        <v>2691</v>
      </c>
      <c r="P39" s="39">
        <v>15.9</v>
      </c>
      <c r="Q39" s="260">
        <v>18926</v>
      </c>
      <c r="R39" s="260">
        <v>15629</v>
      </c>
      <c r="S39" s="260">
        <v>3297</v>
      </c>
      <c r="T39" s="39">
        <v>21.1</v>
      </c>
      <c r="U39" s="39">
        <v>5.47</v>
      </c>
      <c r="V39" s="39">
        <v>4.8499999999999996</v>
      </c>
      <c r="W39" s="39">
        <v>131</v>
      </c>
    </row>
  </sheetData>
  <mergeCells count="12">
    <mergeCell ref="B25:C25"/>
    <mergeCell ref="B36:H36"/>
    <mergeCell ref="B37:H37"/>
    <mergeCell ref="B38:H38"/>
    <mergeCell ref="B39:H39"/>
    <mergeCell ref="B6:C6"/>
    <mergeCell ref="B2:H2"/>
    <mergeCell ref="B3:C4"/>
    <mergeCell ref="D3:D4"/>
    <mergeCell ref="E3:E4"/>
    <mergeCell ref="G3:H3"/>
    <mergeCell ref="B5:C5"/>
  </mergeCells>
  <phoneticPr fontId="2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C44"/>
  <sheetViews>
    <sheetView tabSelected="1" zoomScaleNormal="100" workbookViewId="0"/>
  </sheetViews>
  <sheetFormatPr defaultColWidth="9" defaultRowHeight="22.5" customHeight="1"/>
  <cols>
    <col min="1" max="1" width="1.125" style="5" customWidth="1"/>
    <col min="2" max="2" width="12.125" style="1" customWidth="1"/>
    <col min="3" max="3" width="59.375" style="8" customWidth="1"/>
    <col min="4" max="4" width="1.125" style="1" customWidth="1"/>
    <col min="5" max="16384" width="9" style="1"/>
  </cols>
  <sheetData>
    <row r="2" spans="1:3" ht="22.5" customHeight="1">
      <c r="B2" s="409" t="s">
        <v>322</v>
      </c>
      <c r="C2" s="410"/>
    </row>
    <row r="3" spans="1:3" ht="22.5" customHeight="1">
      <c r="A3" s="1"/>
      <c r="B3" s="42" t="s">
        <v>323</v>
      </c>
      <c r="C3" s="43" t="s">
        <v>324</v>
      </c>
    </row>
    <row r="4" spans="1:3" ht="45" customHeight="1">
      <c r="B4" s="42" t="s">
        <v>325</v>
      </c>
      <c r="C4" s="43" t="s">
        <v>326</v>
      </c>
    </row>
    <row r="5" spans="1:3" ht="45" customHeight="1">
      <c r="B5" s="42" t="s">
        <v>327</v>
      </c>
      <c r="C5" s="43" t="s">
        <v>328</v>
      </c>
    </row>
    <row r="6" spans="1:3" ht="22.5" customHeight="1">
      <c r="B6" s="42" t="s">
        <v>329</v>
      </c>
      <c r="C6" s="43" t="s">
        <v>330</v>
      </c>
    </row>
    <row r="7" spans="1:3" ht="22.5" customHeight="1">
      <c r="B7" s="42" t="s">
        <v>331</v>
      </c>
      <c r="C7" s="43" t="s">
        <v>332</v>
      </c>
    </row>
    <row r="8" spans="1:3" s="8" customFormat="1" ht="30" customHeight="1">
      <c r="A8" s="61"/>
      <c r="B8" s="282" t="s">
        <v>333</v>
      </c>
      <c r="C8" s="43" t="s">
        <v>334</v>
      </c>
    </row>
    <row r="9" spans="1:3" ht="22.5" customHeight="1">
      <c r="B9" s="408" t="s">
        <v>335</v>
      </c>
      <c r="C9" s="408"/>
    </row>
    <row r="10" spans="1:3" ht="22.5" customHeight="1">
      <c r="A10" s="1"/>
    </row>
    <row r="11" spans="1:3" ht="22.5" customHeight="1">
      <c r="B11" s="409" t="s">
        <v>336</v>
      </c>
      <c r="C11" s="410"/>
    </row>
    <row r="12" spans="1:3" ht="22.5" customHeight="1">
      <c r="A12" s="1"/>
      <c r="B12" s="42" t="s">
        <v>323</v>
      </c>
      <c r="C12" s="43" t="s">
        <v>337</v>
      </c>
    </row>
    <row r="13" spans="1:3" ht="67.5" customHeight="1">
      <c r="B13" s="42" t="s">
        <v>325</v>
      </c>
      <c r="C13" s="43" t="s">
        <v>338</v>
      </c>
    </row>
    <row r="14" spans="1:3" ht="22.5" customHeight="1">
      <c r="B14" s="42" t="s">
        <v>327</v>
      </c>
      <c r="C14" s="43" t="s">
        <v>339</v>
      </c>
    </row>
    <row r="15" spans="1:3" ht="22.5" customHeight="1">
      <c r="B15" s="42" t="s">
        <v>329</v>
      </c>
      <c r="C15" s="43" t="s">
        <v>330</v>
      </c>
    </row>
    <row r="16" spans="1:3" ht="22.5" customHeight="1">
      <c r="B16" s="42" t="s">
        <v>331</v>
      </c>
      <c r="C16" s="43" t="s">
        <v>340</v>
      </c>
    </row>
    <row r="17" spans="1:3" ht="22.5" customHeight="1">
      <c r="B17" s="42" t="s">
        <v>333</v>
      </c>
      <c r="C17" s="245" t="s">
        <v>341</v>
      </c>
    </row>
    <row r="18" spans="1:3" ht="22.5" customHeight="1">
      <c r="B18" s="408" t="s">
        <v>342</v>
      </c>
      <c r="C18" s="408"/>
    </row>
    <row r="19" spans="1:3" ht="22.5" customHeight="1">
      <c r="A19" s="1"/>
    </row>
    <row r="20" spans="1:3" s="8" customFormat="1" ht="22.5" customHeight="1">
      <c r="A20" s="61"/>
      <c r="B20" s="411" t="s">
        <v>343</v>
      </c>
      <c r="C20" s="412"/>
    </row>
    <row r="21" spans="1:3" ht="22.5" customHeight="1">
      <c r="B21" s="42" t="s">
        <v>323</v>
      </c>
      <c r="C21" s="43" t="s">
        <v>337</v>
      </c>
    </row>
    <row r="22" spans="1:3" ht="22.5" customHeight="1">
      <c r="B22" s="42" t="s">
        <v>329</v>
      </c>
      <c r="C22" s="43" t="s">
        <v>344</v>
      </c>
    </row>
    <row r="23" spans="1:3" ht="22.5" customHeight="1">
      <c r="B23" s="42" t="s">
        <v>331</v>
      </c>
      <c r="C23" s="43" t="s">
        <v>345</v>
      </c>
    </row>
    <row r="24" spans="1:3" ht="22.5" customHeight="1">
      <c r="B24" s="42" t="s">
        <v>333</v>
      </c>
      <c r="C24" s="245" t="s">
        <v>341</v>
      </c>
    </row>
    <row r="25" spans="1:3" ht="22.5" customHeight="1">
      <c r="A25" s="1"/>
      <c r="B25" s="408" t="s">
        <v>342</v>
      </c>
      <c r="C25" s="408"/>
    </row>
    <row r="27" spans="1:3" ht="22.5" customHeight="1">
      <c r="B27" s="409" t="s">
        <v>346</v>
      </c>
      <c r="C27" s="410"/>
    </row>
    <row r="28" spans="1:3" ht="22.5" customHeight="1">
      <c r="B28" s="42" t="s">
        <v>323</v>
      </c>
      <c r="C28" s="43" t="s">
        <v>347</v>
      </c>
    </row>
    <row r="29" spans="1:3" ht="22.5" customHeight="1">
      <c r="B29" s="42" t="s">
        <v>329</v>
      </c>
      <c r="C29" s="43" t="s">
        <v>344</v>
      </c>
    </row>
    <row r="30" spans="1:3" ht="22.5" customHeight="1">
      <c r="B30" s="42" t="s">
        <v>331</v>
      </c>
      <c r="C30" s="43" t="s">
        <v>348</v>
      </c>
    </row>
    <row r="31" spans="1:3" ht="22.5" customHeight="1">
      <c r="B31" s="42" t="s">
        <v>333</v>
      </c>
      <c r="C31" s="281" t="s">
        <v>349</v>
      </c>
    </row>
    <row r="32" spans="1:3" ht="22.5" customHeight="1">
      <c r="A32" s="1"/>
    </row>
    <row r="33" spans="1:3" ht="22.5" customHeight="1">
      <c r="B33" s="409" t="s">
        <v>350</v>
      </c>
      <c r="C33" s="410"/>
    </row>
    <row r="34" spans="1:3" ht="22.5" customHeight="1">
      <c r="B34" s="42" t="s">
        <v>323</v>
      </c>
      <c r="C34" s="43" t="s">
        <v>351</v>
      </c>
    </row>
    <row r="35" spans="1:3" ht="22.5" customHeight="1">
      <c r="B35" s="42" t="s">
        <v>329</v>
      </c>
      <c r="C35" s="43" t="s">
        <v>344</v>
      </c>
    </row>
    <row r="36" spans="1:3" ht="22.5" customHeight="1">
      <c r="B36" s="42" t="s">
        <v>331</v>
      </c>
      <c r="C36" s="43" t="s">
        <v>348</v>
      </c>
    </row>
    <row r="37" spans="1:3" ht="22.5" customHeight="1">
      <c r="B37" s="42" t="s">
        <v>333</v>
      </c>
      <c r="C37" s="245" t="s">
        <v>352</v>
      </c>
    </row>
    <row r="38" spans="1:3" ht="22.5" customHeight="1">
      <c r="A38" s="1"/>
      <c r="B38" s="408" t="s">
        <v>353</v>
      </c>
      <c r="C38" s="408"/>
    </row>
    <row r="40" spans="1:3" ht="22.5" customHeight="1">
      <c r="B40" s="409" t="s">
        <v>354</v>
      </c>
      <c r="C40" s="410"/>
    </row>
    <row r="41" spans="1:3" ht="22.5" customHeight="1">
      <c r="B41" s="42" t="s">
        <v>323</v>
      </c>
      <c r="C41" s="43" t="s">
        <v>355</v>
      </c>
    </row>
    <row r="42" spans="1:3" ht="22.5" customHeight="1">
      <c r="B42" s="42" t="s">
        <v>329</v>
      </c>
      <c r="C42" s="43" t="s">
        <v>344</v>
      </c>
    </row>
    <row r="43" spans="1:3" ht="22.5" customHeight="1">
      <c r="B43" s="42" t="s">
        <v>331</v>
      </c>
      <c r="C43" s="43" t="s">
        <v>356</v>
      </c>
    </row>
    <row r="44" spans="1:3" ht="22.5" customHeight="1">
      <c r="A44" s="1"/>
      <c r="B44" s="42" t="s">
        <v>333</v>
      </c>
      <c r="C44" s="245" t="s">
        <v>357</v>
      </c>
    </row>
  </sheetData>
  <mergeCells count="10">
    <mergeCell ref="B38:C38"/>
    <mergeCell ref="B33:C33"/>
    <mergeCell ref="B40:C40"/>
    <mergeCell ref="B2:C2"/>
    <mergeCell ref="B11:C11"/>
    <mergeCell ref="B18:C18"/>
    <mergeCell ref="B20:C20"/>
    <mergeCell ref="B9:C9"/>
    <mergeCell ref="B25:C25"/>
    <mergeCell ref="B27:C27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Y18"/>
  <sheetViews>
    <sheetView showGridLines="0" zoomScale="98" zoomScaleNormal="98" workbookViewId="0"/>
  </sheetViews>
  <sheetFormatPr defaultColWidth="9" defaultRowHeight="22.5" customHeight="1"/>
  <cols>
    <col min="1" max="1" width="1.125" style="1" customWidth="1"/>
    <col min="2" max="9" width="10.375" style="1" customWidth="1"/>
    <col min="10" max="10" width="2.375" style="1" customWidth="1"/>
    <col min="11" max="16384" width="9" style="1"/>
  </cols>
  <sheetData>
    <row r="2" spans="1:16" ht="30" customHeight="1">
      <c r="B2" s="289" t="s">
        <v>6</v>
      </c>
      <c r="C2" s="289"/>
      <c r="D2" s="289"/>
      <c r="E2" s="289"/>
      <c r="F2" s="289"/>
      <c r="G2" s="289"/>
      <c r="H2" s="289"/>
      <c r="I2" s="87"/>
    </row>
    <row r="3" spans="1:16" ht="22.5" customHeight="1">
      <c r="A3" s="10"/>
      <c r="B3" s="5"/>
      <c r="C3" s="5"/>
      <c r="D3" s="5"/>
      <c r="E3" s="5"/>
      <c r="F3" s="5"/>
      <c r="G3" s="5"/>
      <c r="H3" s="5"/>
      <c r="I3" s="5"/>
      <c r="J3" s="5"/>
      <c r="N3" s="10"/>
    </row>
    <row r="4" spans="1:16" ht="22.5" customHeight="1">
      <c r="A4" s="9"/>
      <c r="L4" s="5" t="s">
        <v>7</v>
      </c>
      <c r="M4" s="5" t="s">
        <v>8</v>
      </c>
      <c r="N4" s="5" t="s">
        <v>9</v>
      </c>
      <c r="O4" s="5" t="s">
        <v>10</v>
      </c>
      <c r="P4" s="5" t="s">
        <v>11</v>
      </c>
    </row>
    <row r="5" spans="1:16" ht="22.5" customHeight="1">
      <c r="A5" s="9"/>
      <c r="K5" s="1" t="s">
        <v>12</v>
      </c>
      <c r="L5" s="1">
        <v>957</v>
      </c>
      <c r="M5" s="6">
        <v>1717</v>
      </c>
      <c r="N5" s="34">
        <v>6831</v>
      </c>
      <c r="O5" s="34">
        <v>12319</v>
      </c>
      <c r="P5" s="34">
        <v>12855</v>
      </c>
    </row>
    <row r="6" spans="1:16" ht="22.5" customHeight="1">
      <c r="A6" s="9"/>
      <c r="K6" s="1" t="s">
        <v>13</v>
      </c>
      <c r="L6" s="6">
        <v>1363</v>
      </c>
      <c r="M6" s="6">
        <v>1897</v>
      </c>
      <c r="N6" s="6">
        <v>4950</v>
      </c>
      <c r="O6" s="6">
        <v>7949</v>
      </c>
      <c r="P6" s="6">
        <v>9160</v>
      </c>
    </row>
    <row r="7" spans="1:16" ht="22.5" customHeight="1">
      <c r="A7" s="9"/>
    </row>
    <row r="8" spans="1:16" ht="22.5" customHeight="1">
      <c r="A8" s="9"/>
    </row>
    <row r="9" spans="1:16" ht="22.5" customHeight="1">
      <c r="A9" s="9"/>
      <c r="L9" s="6"/>
      <c r="M9" s="6"/>
      <c r="N9" s="6"/>
    </row>
    <row r="10" spans="1:16" ht="22.5" customHeight="1">
      <c r="A10" s="9"/>
      <c r="L10" s="6"/>
      <c r="M10" s="6"/>
    </row>
    <row r="11" spans="1:16" ht="22.5" customHeight="1">
      <c r="A11" s="9"/>
      <c r="L11" s="6"/>
      <c r="M11" s="6"/>
      <c r="N11" s="6"/>
    </row>
    <row r="12" spans="1:16" ht="22.5" customHeight="1">
      <c r="A12" s="9"/>
    </row>
    <row r="13" spans="1:16" ht="22.5" customHeight="1">
      <c r="A13" s="9"/>
    </row>
    <row r="14" spans="1:16" ht="22.5" customHeight="1">
      <c r="B14" s="284" t="s">
        <v>14</v>
      </c>
      <c r="C14" s="284"/>
      <c r="D14" s="284"/>
      <c r="E14" s="284"/>
      <c r="F14" s="284"/>
      <c r="G14" s="284"/>
      <c r="H14" s="284"/>
      <c r="J14" s="4"/>
    </row>
    <row r="15" spans="1:16" ht="22.5" customHeight="1">
      <c r="B15" s="290" t="s">
        <v>15</v>
      </c>
      <c r="C15" s="290"/>
      <c r="D15" s="290"/>
      <c r="E15" s="290"/>
      <c r="F15" s="290"/>
      <c r="G15" s="290"/>
      <c r="H15" s="290"/>
      <c r="I15" s="8"/>
      <c r="J15" s="7"/>
    </row>
    <row r="16" spans="1:16" ht="22.5" customHeight="1">
      <c r="B16" s="220"/>
    </row>
    <row r="18" spans="17:25" ht="22.5" customHeight="1">
      <c r="Q18" s="8"/>
      <c r="R18" s="8"/>
      <c r="S18" s="8"/>
      <c r="T18" s="8"/>
      <c r="U18" s="8"/>
      <c r="V18" s="8"/>
      <c r="W18" s="8"/>
      <c r="X18" s="8"/>
      <c r="Y18" s="8"/>
    </row>
  </sheetData>
  <mergeCells count="3">
    <mergeCell ref="B2:H2"/>
    <mergeCell ref="B14:H14"/>
    <mergeCell ref="B15:H15"/>
  </mergeCells>
  <phoneticPr fontId="2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B1:N32"/>
  <sheetViews>
    <sheetView showGridLines="0" zoomScaleNormal="100" workbookViewId="0">
      <selection activeCell="B1" sqref="B1:F1"/>
    </sheetView>
  </sheetViews>
  <sheetFormatPr defaultColWidth="9" defaultRowHeight="22.5" customHeight="1"/>
  <cols>
    <col min="1" max="1" width="0.375" style="1" customWidth="1"/>
    <col min="2" max="2" width="8.125" style="5" customWidth="1"/>
    <col min="3" max="6" width="14.375" style="1" customWidth="1"/>
    <col min="7" max="7" width="0.375" style="1" customWidth="1"/>
    <col min="8" max="16384" width="9" style="1"/>
  </cols>
  <sheetData>
    <row r="1" spans="2:6" ht="30" customHeight="1">
      <c r="B1" s="291" t="s">
        <v>16</v>
      </c>
      <c r="C1" s="291"/>
      <c r="D1" s="291"/>
      <c r="E1" s="291"/>
      <c r="F1" s="291"/>
    </row>
    <row r="2" spans="2:6" ht="39.950000000000003" customHeight="1">
      <c r="B2" s="11" t="s">
        <v>17</v>
      </c>
      <c r="C2" s="12" t="s">
        <v>18</v>
      </c>
      <c r="D2" s="12" t="s">
        <v>19</v>
      </c>
      <c r="E2" s="12" t="s">
        <v>20</v>
      </c>
      <c r="F2" s="13" t="s">
        <v>21</v>
      </c>
    </row>
    <row r="3" spans="2:6" ht="20.100000000000001" customHeight="1">
      <c r="B3" s="14" t="s">
        <v>22</v>
      </c>
      <c r="C3" s="15">
        <v>315359</v>
      </c>
      <c r="D3" s="15">
        <v>6328</v>
      </c>
      <c r="E3" s="16">
        <v>2.0099999999999998</v>
      </c>
      <c r="F3" s="16">
        <v>0.15</v>
      </c>
    </row>
    <row r="4" spans="2:6" ht="20.100000000000001" customHeight="1">
      <c r="B4" s="14" t="s">
        <v>23</v>
      </c>
      <c r="C4" s="15">
        <v>316399</v>
      </c>
      <c r="D4" s="15">
        <v>5265</v>
      </c>
      <c r="E4" s="16">
        <v>1.66</v>
      </c>
      <c r="F4" s="16">
        <v>0.15</v>
      </c>
    </row>
    <row r="5" spans="2:6" ht="20.100000000000001" customHeight="1">
      <c r="B5" s="14" t="s">
        <v>24</v>
      </c>
      <c r="C5" s="15">
        <v>321308</v>
      </c>
      <c r="D5" s="15">
        <v>5233</v>
      </c>
      <c r="E5" s="16">
        <v>1.63</v>
      </c>
      <c r="F5" s="16">
        <v>0.16</v>
      </c>
    </row>
    <row r="6" spans="2:6" ht="20.100000000000001" customHeight="1">
      <c r="B6" s="14" t="s">
        <v>25</v>
      </c>
      <c r="C6" s="15">
        <v>319788</v>
      </c>
      <c r="D6" s="15">
        <v>5348</v>
      </c>
      <c r="E6" s="16">
        <v>1.67</v>
      </c>
      <c r="F6" s="16">
        <v>0.18</v>
      </c>
    </row>
    <row r="7" spans="2:6" ht="20.100000000000001" customHeight="1">
      <c r="B7" s="14" t="s">
        <v>26</v>
      </c>
      <c r="C7" s="15">
        <v>316940</v>
      </c>
      <c r="D7" s="15">
        <v>5422</v>
      </c>
      <c r="E7" s="16">
        <v>1.71</v>
      </c>
      <c r="F7" s="16">
        <v>0.16</v>
      </c>
    </row>
    <row r="8" spans="2:6" ht="20.100000000000001" customHeight="1">
      <c r="B8" s="14" t="s">
        <v>27</v>
      </c>
      <c r="C8" s="15">
        <v>316723</v>
      </c>
      <c r="D8" s="15">
        <v>5661</v>
      </c>
      <c r="E8" s="16">
        <v>1.79</v>
      </c>
      <c r="F8" s="16">
        <v>0.18</v>
      </c>
    </row>
    <row r="9" spans="2:6" ht="20.100000000000001" customHeight="1">
      <c r="B9" s="14" t="s">
        <v>28</v>
      </c>
      <c r="C9" s="15">
        <v>314910</v>
      </c>
      <c r="D9" s="15">
        <v>5890</v>
      </c>
      <c r="E9" s="16">
        <v>1.87</v>
      </c>
      <c r="F9" s="16">
        <v>0.14000000000000001</v>
      </c>
    </row>
    <row r="10" spans="2:6" ht="20.100000000000001" customHeight="1">
      <c r="B10" s="14" t="s">
        <v>29</v>
      </c>
      <c r="C10" s="15">
        <v>308948</v>
      </c>
      <c r="D10" s="15">
        <v>6149</v>
      </c>
      <c r="E10" s="16">
        <v>1.99</v>
      </c>
      <c r="F10" s="16">
        <v>0.13</v>
      </c>
    </row>
    <row r="11" spans="2:6" ht="20.100000000000001" customHeight="1">
      <c r="B11" s="14" t="s">
        <v>30</v>
      </c>
      <c r="C11" s="15">
        <v>307991</v>
      </c>
      <c r="D11" s="15">
        <v>5630</v>
      </c>
      <c r="E11" s="16">
        <v>1.83</v>
      </c>
      <c r="F11" s="16">
        <v>0.16</v>
      </c>
    </row>
    <row r="12" spans="2:6" ht="20.100000000000001" customHeight="1">
      <c r="B12" s="14" t="s">
        <v>31</v>
      </c>
      <c r="C12" s="15">
        <v>303151</v>
      </c>
      <c r="D12" s="15">
        <v>5516</v>
      </c>
      <c r="E12" s="16">
        <v>1.82</v>
      </c>
      <c r="F12" s="16">
        <v>0.17</v>
      </c>
    </row>
    <row r="13" spans="2:6" ht="20.100000000000001" customHeight="1">
      <c r="B13" s="14" t="s">
        <v>32</v>
      </c>
      <c r="C13" s="15">
        <v>303453</v>
      </c>
      <c r="D13" s="15">
        <v>5555</v>
      </c>
      <c r="E13" s="16">
        <v>1.83</v>
      </c>
      <c r="F13" s="16">
        <v>0.17</v>
      </c>
    </row>
    <row r="14" spans="2:6" ht="20.100000000000001" customHeight="1">
      <c r="B14" s="14" t="s">
        <v>33</v>
      </c>
      <c r="C14" s="15">
        <v>303238</v>
      </c>
      <c r="D14" s="15">
        <v>5400</v>
      </c>
      <c r="E14" s="16">
        <v>1.78</v>
      </c>
      <c r="F14" s="16">
        <v>0.18</v>
      </c>
    </row>
    <row r="15" spans="2:6" ht="20.100000000000001" customHeight="1">
      <c r="B15" s="14" t="s">
        <v>34</v>
      </c>
      <c r="C15" s="15">
        <v>304330</v>
      </c>
      <c r="D15" s="15">
        <v>5478</v>
      </c>
      <c r="E15" s="16">
        <v>1.8</v>
      </c>
      <c r="F15" s="16">
        <v>0.17</v>
      </c>
    </row>
    <row r="16" spans="2:6" ht="20.100000000000001" customHeight="1">
      <c r="B16" s="14" t="s">
        <v>35</v>
      </c>
      <c r="C16" s="15">
        <v>306469</v>
      </c>
      <c r="D16" s="15">
        <v>6711</v>
      </c>
      <c r="E16" s="16">
        <v>2.19</v>
      </c>
      <c r="F16" s="16">
        <v>0.18</v>
      </c>
    </row>
    <row r="17" spans="2:14" ht="20.100000000000001" customHeight="1">
      <c r="B17" s="14" t="s">
        <v>36</v>
      </c>
      <c r="C17" s="15">
        <v>309431</v>
      </c>
      <c r="D17" s="15">
        <v>7367</v>
      </c>
      <c r="E17" s="16">
        <v>2.38</v>
      </c>
      <c r="F17" s="16">
        <v>0.22</v>
      </c>
      <c r="M17" s="284"/>
      <c r="N17" s="284"/>
    </row>
    <row r="18" spans="2:14" ht="20.100000000000001" customHeight="1">
      <c r="B18" s="14" t="s">
        <v>37</v>
      </c>
      <c r="C18" s="15">
        <v>310671</v>
      </c>
      <c r="D18" s="15">
        <v>6639</v>
      </c>
      <c r="E18" s="16">
        <v>2.14</v>
      </c>
      <c r="F18" s="16">
        <v>0.2</v>
      </c>
      <c r="M18" s="284"/>
      <c r="N18" s="284"/>
    </row>
    <row r="19" spans="2:14" ht="20.100000000000001" customHeight="1">
      <c r="B19" s="14" t="s">
        <v>38</v>
      </c>
      <c r="C19" s="15">
        <v>311022</v>
      </c>
      <c r="D19" s="15">
        <v>6570</v>
      </c>
      <c r="E19" s="16">
        <v>2.11</v>
      </c>
      <c r="F19" s="16">
        <v>0.19</v>
      </c>
      <c r="M19" s="4"/>
      <c r="N19" s="4"/>
    </row>
    <row r="20" spans="2:14" ht="20.100000000000001" customHeight="1">
      <c r="B20" s="14" t="s">
        <v>39</v>
      </c>
      <c r="C20" s="15">
        <v>311183</v>
      </c>
      <c r="D20" s="15">
        <v>7033</v>
      </c>
      <c r="E20" s="16">
        <v>2.2599999999999998</v>
      </c>
      <c r="F20" s="16">
        <v>0.2</v>
      </c>
      <c r="M20" s="4"/>
      <c r="N20" s="4"/>
    </row>
    <row r="21" spans="2:14" ht="20.100000000000001" customHeight="1">
      <c r="B21" s="14" t="s">
        <v>40</v>
      </c>
      <c r="C21" s="17">
        <v>311255</v>
      </c>
      <c r="D21" s="17">
        <v>6790</v>
      </c>
      <c r="E21" s="16">
        <v>2.1800000000000002</v>
      </c>
      <c r="F21" s="16">
        <v>0.19</v>
      </c>
      <c r="M21" s="4"/>
      <c r="N21" s="4"/>
    </row>
    <row r="22" spans="2:14" ht="20.100000000000001" customHeight="1">
      <c r="B22" s="14" t="s">
        <v>41</v>
      </c>
      <c r="C22" s="17">
        <v>315051</v>
      </c>
      <c r="D22" s="17">
        <v>6286</v>
      </c>
      <c r="E22" s="16">
        <v>2</v>
      </c>
      <c r="F22" s="16">
        <v>0.2</v>
      </c>
      <c r="M22" s="4"/>
      <c r="N22" s="4"/>
    </row>
    <row r="23" spans="2:14" ht="20.100000000000001" customHeight="1">
      <c r="B23" s="14" t="s">
        <v>7</v>
      </c>
      <c r="C23" s="17">
        <v>314357</v>
      </c>
      <c r="D23" s="17">
        <v>5854</v>
      </c>
      <c r="E23" s="16">
        <v>1.86</v>
      </c>
      <c r="F23" s="16">
        <v>0.2</v>
      </c>
      <c r="M23" s="4"/>
      <c r="N23" s="4"/>
    </row>
    <row r="24" spans="2:14" ht="20.100000000000001" customHeight="1">
      <c r="B24" s="14" t="s">
        <v>8</v>
      </c>
      <c r="C24" s="17">
        <v>313728</v>
      </c>
      <c r="D24" s="17">
        <v>6898</v>
      </c>
      <c r="E24" s="16">
        <v>2.2000000000000002</v>
      </c>
      <c r="F24" s="221">
        <v>0.22</v>
      </c>
      <c r="M24" s="4"/>
      <c r="N24" s="4"/>
    </row>
    <row r="25" spans="2:14" ht="20.100000000000001" customHeight="1">
      <c r="B25" s="14" t="s">
        <v>9</v>
      </c>
      <c r="C25" s="17">
        <v>312640</v>
      </c>
      <c r="D25" s="17">
        <v>11245</v>
      </c>
      <c r="E25" s="16">
        <v>3.6</v>
      </c>
      <c r="F25" s="221">
        <v>0.3</v>
      </c>
      <c r="M25" s="4"/>
      <c r="N25" s="4"/>
    </row>
    <row r="26" spans="2:14" ht="20.100000000000001" customHeight="1">
      <c r="B26" s="14" t="s">
        <v>10</v>
      </c>
      <c r="C26" s="17">
        <v>326724</v>
      </c>
      <c r="D26" s="17">
        <v>17415</v>
      </c>
      <c r="E26" s="16">
        <v>5.33</v>
      </c>
      <c r="F26" s="221">
        <v>0.21</v>
      </c>
      <c r="M26" s="4"/>
      <c r="N26" s="4"/>
    </row>
    <row r="27" spans="2:14" ht="20.100000000000001" customHeight="1">
      <c r="B27" s="234" t="s">
        <v>11</v>
      </c>
      <c r="C27" s="18">
        <v>337240</v>
      </c>
      <c r="D27" s="18">
        <v>18629</v>
      </c>
      <c r="E27" s="19">
        <v>5.52</v>
      </c>
      <c r="F27" s="222">
        <v>0.16</v>
      </c>
      <c r="M27" s="4"/>
      <c r="N27" s="4"/>
    </row>
    <row r="28" spans="2:14" ht="20.100000000000001" customHeight="1">
      <c r="B28" s="293" t="s">
        <v>42</v>
      </c>
      <c r="C28" s="284"/>
      <c r="D28" s="284"/>
      <c r="E28" s="284"/>
      <c r="F28" s="284"/>
    </row>
    <row r="29" spans="2:14" ht="80.099999999999994" customHeight="1">
      <c r="B29" s="290" t="s">
        <v>43</v>
      </c>
      <c r="C29" s="285"/>
      <c r="D29" s="285"/>
      <c r="E29" s="285"/>
      <c r="F29" s="285"/>
    </row>
    <row r="30" spans="2:14" ht="60" customHeight="1">
      <c r="B30" s="290" t="s">
        <v>44</v>
      </c>
      <c r="C30" s="290"/>
      <c r="D30" s="290"/>
      <c r="E30" s="290"/>
      <c r="F30" s="290"/>
    </row>
    <row r="31" spans="2:14" ht="20.100000000000001" customHeight="1">
      <c r="C31" s="294" t="s">
        <v>45</v>
      </c>
      <c r="D31" s="292" t="s">
        <v>46</v>
      </c>
      <c r="E31" s="292"/>
    </row>
    <row r="32" spans="2:14" ht="20.100000000000001" customHeight="1">
      <c r="B32" s="1"/>
      <c r="C32" s="294"/>
      <c r="D32" s="287" t="s">
        <v>47</v>
      </c>
      <c r="E32" s="287"/>
    </row>
  </sheetData>
  <mergeCells count="8">
    <mergeCell ref="B30:F30"/>
    <mergeCell ref="B1:F1"/>
    <mergeCell ref="M17:N18"/>
    <mergeCell ref="D31:E31"/>
    <mergeCell ref="D32:E32"/>
    <mergeCell ref="B28:F28"/>
    <mergeCell ref="B29:F29"/>
    <mergeCell ref="C31:C32"/>
  </mergeCells>
  <phoneticPr fontId="2"/>
  <pageMargins left="0.7" right="0.7" top="0.75" bottom="0.75" header="0.3" footer="0.3"/>
  <pageSetup paperSize="9"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E28"/>
  <sheetViews>
    <sheetView showGridLines="0" zoomScaleNormal="100" workbookViewId="0">
      <selection activeCell="B1" sqref="B1:K1"/>
    </sheetView>
  </sheetViews>
  <sheetFormatPr defaultColWidth="9" defaultRowHeight="22.5" customHeight="1"/>
  <cols>
    <col min="1" max="1" width="0.125" style="1" customWidth="1"/>
    <col min="2" max="2" width="12.875" style="1" customWidth="1"/>
    <col min="3" max="4" width="6.375" style="1" customWidth="1"/>
    <col min="5" max="5" width="8.125" style="1" customWidth="1"/>
    <col min="6" max="6" width="7.375" style="1" customWidth="1"/>
    <col min="7" max="11" width="6.375" style="1" customWidth="1"/>
    <col min="12" max="12" width="0.375" style="1" customWidth="1"/>
    <col min="13" max="16384" width="9" style="1"/>
  </cols>
  <sheetData>
    <row r="1" spans="2:30" ht="30" customHeight="1">
      <c r="B1" s="291" t="s">
        <v>48</v>
      </c>
      <c r="C1" s="291"/>
      <c r="D1" s="291"/>
      <c r="E1" s="291"/>
      <c r="F1" s="291"/>
      <c r="G1" s="291"/>
      <c r="H1" s="291"/>
      <c r="I1" s="291"/>
      <c r="J1" s="291"/>
      <c r="K1" s="291"/>
    </row>
    <row r="2" spans="2:30" ht="22.5" customHeight="1">
      <c r="B2" s="299" t="s">
        <v>17</v>
      </c>
      <c r="C2" s="295" t="s">
        <v>49</v>
      </c>
      <c r="D2" s="295" t="s">
        <v>50</v>
      </c>
      <c r="E2" s="295" t="s">
        <v>51</v>
      </c>
      <c r="F2" s="295" t="s">
        <v>52</v>
      </c>
      <c r="G2" s="295" t="s">
        <v>53</v>
      </c>
      <c r="H2" s="295" t="s">
        <v>54</v>
      </c>
      <c r="I2" s="295" t="s">
        <v>55</v>
      </c>
      <c r="J2" s="295"/>
      <c r="K2" s="296"/>
    </row>
    <row r="3" spans="2:30" ht="67.5" customHeight="1">
      <c r="B3" s="300"/>
      <c r="C3" s="298"/>
      <c r="D3" s="298"/>
      <c r="E3" s="298"/>
      <c r="F3" s="298"/>
      <c r="G3" s="298"/>
      <c r="H3" s="298"/>
      <c r="I3" s="21" t="s">
        <v>56</v>
      </c>
      <c r="J3" s="21" t="s">
        <v>57</v>
      </c>
      <c r="K3" s="22" t="s">
        <v>54</v>
      </c>
      <c r="W3" s="1">
        <v>36.1</v>
      </c>
      <c r="X3" s="34">
        <v>361249</v>
      </c>
      <c r="Y3" s="34">
        <v>21741</v>
      </c>
      <c r="Z3" s="34">
        <v>21537</v>
      </c>
      <c r="AA3" s="248">
        <v>5.96E-2</v>
      </c>
      <c r="AB3" s="1">
        <v>26</v>
      </c>
      <c r="AC3" s="34">
        <v>21548</v>
      </c>
      <c r="AD3" s="248">
        <v>5.9400000000000001E-2</v>
      </c>
    </row>
    <row r="4" spans="2:30" ht="22.5" customHeight="1">
      <c r="B4" s="20" t="s">
        <v>58</v>
      </c>
      <c r="C4" s="1">
        <v>23</v>
      </c>
      <c r="D4" s="66">
        <v>36.1</v>
      </c>
      <c r="E4" s="67">
        <v>361249</v>
      </c>
      <c r="F4" s="67">
        <v>21741</v>
      </c>
      <c r="G4" s="67">
        <v>21537</v>
      </c>
      <c r="H4" s="274">
        <v>5.96</v>
      </c>
      <c r="I4" s="65">
        <v>26</v>
      </c>
      <c r="J4" s="67">
        <v>21548</v>
      </c>
      <c r="K4" s="277">
        <v>5.94</v>
      </c>
      <c r="N4" s="90">
        <f>H4*100</f>
        <v>596</v>
      </c>
      <c r="Q4" s="90">
        <f>K4*100</f>
        <v>594</v>
      </c>
      <c r="U4" s="1">
        <v>1</v>
      </c>
      <c r="V4" s="1">
        <v>23</v>
      </c>
      <c r="W4" s="1">
        <v>36.1</v>
      </c>
      <c r="X4" s="34">
        <v>361249</v>
      </c>
      <c r="Y4" s="34">
        <v>21741</v>
      </c>
      <c r="Z4" s="34">
        <v>21537</v>
      </c>
      <c r="AA4" s="248">
        <v>5.96E-2</v>
      </c>
      <c r="AB4" s="1">
        <v>26</v>
      </c>
      <c r="AC4" s="34">
        <v>21548</v>
      </c>
      <c r="AD4" s="248">
        <v>5.9400000000000001E-2</v>
      </c>
    </row>
    <row r="5" spans="2:30" ht="22.5" customHeight="1">
      <c r="B5" s="20" t="s">
        <v>59</v>
      </c>
      <c r="C5" s="1">
        <v>31</v>
      </c>
      <c r="D5" s="66">
        <v>38.700000000000003</v>
      </c>
      <c r="E5" s="67">
        <v>337416</v>
      </c>
      <c r="F5" s="67">
        <v>20272</v>
      </c>
      <c r="G5" s="67">
        <v>18257</v>
      </c>
      <c r="H5" s="274">
        <v>5.41</v>
      </c>
      <c r="I5" s="65">
        <v>18</v>
      </c>
      <c r="J5" s="67">
        <v>18057</v>
      </c>
      <c r="K5" s="277">
        <v>5.36</v>
      </c>
      <c r="N5" s="90">
        <f t="shared" ref="N5:N25" si="0">H5*100</f>
        <v>541</v>
      </c>
      <c r="Q5" s="90">
        <f t="shared" ref="Q5:Q25" si="1">K5*100</f>
        <v>536</v>
      </c>
      <c r="U5" s="1">
        <v>2</v>
      </c>
      <c r="V5" s="1">
        <v>31</v>
      </c>
      <c r="W5" s="1">
        <v>38.700000000000003</v>
      </c>
      <c r="X5" s="34">
        <v>337416</v>
      </c>
      <c r="Y5" s="34">
        <v>20272</v>
      </c>
      <c r="Z5" s="34">
        <v>18257</v>
      </c>
      <c r="AA5" s="248">
        <v>5.4100000000000002E-2</v>
      </c>
      <c r="AB5" s="1">
        <v>18</v>
      </c>
      <c r="AC5" s="34">
        <v>18057</v>
      </c>
      <c r="AD5" s="248">
        <v>5.3600000000000002E-2</v>
      </c>
    </row>
    <row r="6" spans="2:30" ht="22.5" customHeight="1">
      <c r="B6" s="20" t="s">
        <v>60</v>
      </c>
      <c r="C6" s="1">
        <v>18</v>
      </c>
      <c r="D6" s="66">
        <v>40.6</v>
      </c>
      <c r="E6" s="67">
        <v>333550</v>
      </c>
      <c r="F6" s="67">
        <v>19368</v>
      </c>
      <c r="G6" s="67">
        <v>18006</v>
      </c>
      <c r="H6" s="274">
        <v>5.4</v>
      </c>
      <c r="I6" s="65">
        <v>19</v>
      </c>
      <c r="J6" s="67">
        <v>18235</v>
      </c>
      <c r="K6" s="277">
        <v>5.59</v>
      </c>
      <c r="N6" s="90">
        <f t="shared" si="0"/>
        <v>540</v>
      </c>
      <c r="Q6" s="90">
        <f t="shared" si="1"/>
        <v>559</v>
      </c>
      <c r="U6" s="1">
        <v>3</v>
      </c>
      <c r="V6" s="1">
        <v>18</v>
      </c>
      <c r="W6" s="1">
        <v>40.6</v>
      </c>
      <c r="X6" s="34">
        <v>333550</v>
      </c>
      <c r="Y6" s="34">
        <v>19368</v>
      </c>
      <c r="Z6" s="34">
        <v>18006</v>
      </c>
      <c r="AA6" s="248">
        <v>5.3999999999999999E-2</v>
      </c>
      <c r="AB6" s="1">
        <v>19</v>
      </c>
      <c r="AC6" s="34">
        <v>18235</v>
      </c>
      <c r="AD6" s="248">
        <v>5.5899999999999998E-2</v>
      </c>
    </row>
    <row r="7" spans="2:30" ht="22.5" customHeight="1">
      <c r="B7" s="20" t="s">
        <v>61</v>
      </c>
      <c r="C7" s="1">
        <v>7</v>
      </c>
      <c r="D7" s="66">
        <v>42.3</v>
      </c>
      <c r="E7" s="67">
        <v>313376</v>
      </c>
      <c r="F7" s="67">
        <v>18206</v>
      </c>
      <c r="G7" s="67">
        <v>16908</v>
      </c>
      <c r="H7" s="274">
        <v>5.4</v>
      </c>
      <c r="I7" s="65">
        <v>6</v>
      </c>
      <c r="J7" s="67">
        <v>13439</v>
      </c>
      <c r="K7" s="277">
        <v>4.3900000000000006</v>
      </c>
      <c r="N7" s="90">
        <f t="shared" si="0"/>
        <v>540</v>
      </c>
      <c r="Q7" s="90">
        <f t="shared" si="1"/>
        <v>439.00000000000006</v>
      </c>
      <c r="U7" s="1">
        <v>4</v>
      </c>
      <c r="V7" s="1">
        <v>7</v>
      </c>
      <c r="W7" s="1">
        <v>42.3</v>
      </c>
      <c r="X7" s="34">
        <v>313376</v>
      </c>
      <c r="Y7" s="34">
        <v>18206</v>
      </c>
      <c r="Z7" s="34">
        <v>16908</v>
      </c>
      <c r="AA7" s="248">
        <v>5.3999999999999999E-2</v>
      </c>
      <c r="AB7" s="1">
        <v>6</v>
      </c>
      <c r="AC7" s="34">
        <v>13439</v>
      </c>
      <c r="AD7" s="248">
        <v>4.3900000000000002E-2</v>
      </c>
    </row>
    <row r="8" spans="2:30" ht="22.5" customHeight="1">
      <c r="B8" s="20" t="s">
        <v>62</v>
      </c>
      <c r="C8" s="1">
        <v>41</v>
      </c>
      <c r="D8" s="66">
        <v>39.299999999999997</v>
      </c>
      <c r="E8" s="67">
        <v>362152</v>
      </c>
      <c r="F8" s="67">
        <v>21737</v>
      </c>
      <c r="G8" s="67">
        <v>21589</v>
      </c>
      <c r="H8" s="274">
        <v>5.96</v>
      </c>
      <c r="I8" s="65">
        <v>38</v>
      </c>
      <c r="J8" s="67">
        <v>18416</v>
      </c>
      <c r="K8" s="277">
        <v>5.3</v>
      </c>
      <c r="N8" s="90">
        <f t="shared" si="0"/>
        <v>596</v>
      </c>
      <c r="Q8" s="90">
        <f t="shared" si="1"/>
        <v>530</v>
      </c>
      <c r="U8" s="1">
        <v>5</v>
      </c>
      <c r="V8" s="1">
        <v>41</v>
      </c>
      <c r="W8" s="1">
        <v>39.299999999999997</v>
      </c>
      <c r="X8" s="34">
        <v>362152</v>
      </c>
      <c r="Y8" s="34">
        <v>21737</v>
      </c>
      <c r="Z8" s="34">
        <v>21589</v>
      </c>
      <c r="AA8" s="248">
        <v>5.96E-2</v>
      </c>
      <c r="AB8" s="1">
        <v>38</v>
      </c>
      <c r="AC8" s="34">
        <v>18416</v>
      </c>
      <c r="AD8" s="248">
        <v>5.2999999999999999E-2</v>
      </c>
    </row>
    <row r="9" spans="2:30" ht="22.5" customHeight="1">
      <c r="B9" s="20" t="s">
        <v>63</v>
      </c>
      <c r="C9" s="1">
        <v>11</v>
      </c>
      <c r="D9" s="66">
        <v>40.299999999999997</v>
      </c>
      <c r="E9" s="67">
        <v>317377</v>
      </c>
      <c r="F9" s="67">
        <v>15614</v>
      </c>
      <c r="G9" s="67">
        <v>15602</v>
      </c>
      <c r="H9" s="274">
        <v>4.92</v>
      </c>
      <c r="I9" s="65">
        <v>11</v>
      </c>
      <c r="J9" s="67">
        <v>15776</v>
      </c>
      <c r="K9" s="277">
        <v>5.1499999999999995</v>
      </c>
      <c r="N9" s="90">
        <f t="shared" si="0"/>
        <v>492</v>
      </c>
      <c r="Q9" s="90">
        <f t="shared" si="1"/>
        <v>515</v>
      </c>
      <c r="U9" s="1">
        <v>6</v>
      </c>
      <c r="V9" s="1">
        <v>11</v>
      </c>
      <c r="W9" s="1">
        <v>40.299999999999997</v>
      </c>
      <c r="X9" s="34">
        <v>317377</v>
      </c>
      <c r="Y9" s="34">
        <v>15614</v>
      </c>
      <c r="Z9" s="34">
        <v>15602</v>
      </c>
      <c r="AA9" s="248">
        <v>4.9200000000000001E-2</v>
      </c>
      <c r="AB9" s="1">
        <v>11</v>
      </c>
      <c r="AC9" s="34">
        <v>15776</v>
      </c>
      <c r="AD9" s="248">
        <v>5.1499999999999997E-2</v>
      </c>
    </row>
    <row r="10" spans="2:30" ht="22.5" customHeight="1">
      <c r="B10" s="20" t="s">
        <v>64</v>
      </c>
      <c r="C10" s="1">
        <v>5</v>
      </c>
      <c r="D10" s="66">
        <v>39.799999999999997</v>
      </c>
      <c r="E10" s="67">
        <v>331795</v>
      </c>
      <c r="F10" s="67">
        <v>20553</v>
      </c>
      <c r="G10" s="67">
        <v>19778</v>
      </c>
      <c r="H10" s="274">
        <v>5.96</v>
      </c>
      <c r="I10" s="65">
        <v>5</v>
      </c>
      <c r="J10" s="67">
        <v>18426</v>
      </c>
      <c r="K10" s="277">
        <v>5.75</v>
      </c>
      <c r="N10" s="90">
        <f t="shared" si="0"/>
        <v>596</v>
      </c>
      <c r="Q10" s="90">
        <f t="shared" si="1"/>
        <v>575</v>
      </c>
      <c r="U10" s="1">
        <v>7</v>
      </c>
      <c r="V10" s="1">
        <v>5</v>
      </c>
      <c r="W10" s="1">
        <v>39.799999999999997</v>
      </c>
      <c r="X10" s="34">
        <v>331795</v>
      </c>
      <c r="Y10" s="34">
        <v>20553</v>
      </c>
      <c r="Z10" s="34">
        <v>19778</v>
      </c>
      <c r="AA10" s="248">
        <v>5.96E-2</v>
      </c>
      <c r="AB10" s="1">
        <v>5</v>
      </c>
      <c r="AC10" s="34">
        <v>18426</v>
      </c>
      <c r="AD10" s="248">
        <v>5.7500000000000002E-2</v>
      </c>
    </row>
    <row r="11" spans="2:30" ht="22.5" customHeight="1">
      <c r="B11" s="20" t="s">
        <v>65</v>
      </c>
      <c r="C11" s="1">
        <v>14</v>
      </c>
      <c r="D11" s="66">
        <v>35.799999999999997</v>
      </c>
      <c r="E11" s="67">
        <v>325499</v>
      </c>
      <c r="F11" s="67">
        <v>21728</v>
      </c>
      <c r="G11" s="67">
        <v>20162</v>
      </c>
      <c r="H11" s="274">
        <v>6.1899999999999995</v>
      </c>
      <c r="I11" s="65">
        <v>10</v>
      </c>
      <c r="J11" s="67">
        <v>37090</v>
      </c>
      <c r="K11" s="277">
        <v>12.49</v>
      </c>
      <c r="N11" s="90">
        <f t="shared" si="0"/>
        <v>619</v>
      </c>
      <c r="Q11" s="90">
        <f t="shared" si="1"/>
        <v>1249</v>
      </c>
      <c r="U11" s="1">
        <v>8</v>
      </c>
      <c r="V11" s="1">
        <v>14</v>
      </c>
      <c r="W11" s="1">
        <v>35.799999999999997</v>
      </c>
      <c r="X11" s="34">
        <v>325499</v>
      </c>
      <c r="Y11" s="34">
        <v>21728</v>
      </c>
      <c r="Z11" s="34">
        <v>20162</v>
      </c>
      <c r="AA11" s="248">
        <v>6.1899999999999997E-2</v>
      </c>
      <c r="AB11" s="1">
        <v>10</v>
      </c>
      <c r="AC11" s="34">
        <v>37090</v>
      </c>
      <c r="AD11" s="248">
        <v>0.1249</v>
      </c>
    </row>
    <row r="12" spans="2:30" ht="22.5" customHeight="1">
      <c r="B12" s="20" t="s">
        <v>66</v>
      </c>
      <c r="C12" s="1">
        <v>10</v>
      </c>
      <c r="D12" s="66">
        <v>42.4</v>
      </c>
      <c r="E12" s="67">
        <v>327600</v>
      </c>
      <c r="F12" s="67">
        <v>18112</v>
      </c>
      <c r="G12" s="67">
        <v>17352</v>
      </c>
      <c r="H12" s="274">
        <v>5.3</v>
      </c>
      <c r="I12" s="65">
        <v>10</v>
      </c>
      <c r="J12" s="67">
        <v>17961</v>
      </c>
      <c r="K12" s="277">
        <v>5.82</v>
      </c>
      <c r="N12" s="90">
        <f t="shared" si="0"/>
        <v>530</v>
      </c>
      <c r="Q12" s="90">
        <f t="shared" si="1"/>
        <v>582</v>
      </c>
      <c r="U12" s="1">
        <v>9</v>
      </c>
      <c r="V12" s="1">
        <v>10</v>
      </c>
      <c r="W12" s="1">
        <v>42.4</v>
      </c>
      <c r="X12" s="34">
        <v>327600</v>
      </c>
      <c r="Y12" s="34">
        <v>18112</v>
      </c>
      <c r="Z12" s="34">
        <v>17352</v>
      </c>
      <c r="AA12" s="248">
        <v>5.2999999999999999E-2</v>
      </c>
      <c r="AB12" s="1">
        <v>10</v>
      </c>
      <c r="AC12" s="34">
        <v>17961</v>
      </c>
      <c r="AD12" s="248">
        <v>5.8200000000000002E-2</v>
      </c>
    </row>
    <row r="13" spans="2:30" ht="22.5" customHeight="1">
      <c r="B13" s="20" t="s">
        <v>67</v>
      </c>
      <c r="C13" s="1">
        <v>32</v>
      </c>
      <c r="D13" s="66">
        <v>39.200000000000003</v>
      </c>
      <c r="E13" s="67">
        <v>343411</v>
      </c>
      <c r="F13" s="67">
        <v>22073</v>
      </c>
      <c r="G13" s="67">
        <v>20582</v>
      </c>
      <c r="H13" s="274">
        <v>5.99</v>
      </c>
      <c r="I13" s="65">
        <v>24</v>
      </c>
      <c r="J13" s="67">
        <v>21385</v>
      </c>
      <c r="K13" s="277">
        <v>6.45</v>
      </c>
      <c r="N13" s="90">
        <f t="shared" si="0"/>
        <v>599</v>
      </c>
      <c r="Q13" s="90">
        <f t="shared" si="1"/>
        <v>645</v>
      </c>
      <c r="U13" s="1">
        <v>10</v>
      </c>
      <c r="V13" s="1">
        <v>32</v>
      </c>
      <c r="W13" s="1">
        <v>39.200000000000003</v>
      </c>
      <c r="X13" s="34">
        <v>343411</v>
      </c>
      <c r="Y13" s="34">
        <v>22073</v>
      </c>
      <c r="Z13" s="34">
        <v>20582</v>
      </c>
      <c r="AA13" s="248">
        <v>5.9900000000000002E-2</v>
      </c>
      <c r="AB13" s="1">
        <v>24</v>
      </c>
      <c r="AC13" s="34">
        <v>21385</v>
      </c>
      <c r="AD13" s="248">
        <v>6.4500000000000002E-2</v>
      </c>
    </row>
    <row r="14" spans="2:30" ht="22.5" customHeight="1">
      <c r="B14" s="20" t="s">
        <v>68</v>
      </c>
      <c r="C14" s="1">
        <v>25</v>
      </c>
      <c r="D14" s="66">
        <v>40.9</v>
      </c>
      <c r="E14" s="67">
        <v>359548</v>
      </c>
      <c r="F14" s="67">
        <v>21902</v>
      </c>
      <c r="G14" s="67">
        <v>20236</v>
      </c>
      <c r="H14" s="274">
        <v>5.63</v>
      </c>
      <c r="I14" s="65">
        <v>22</v>
      </c>
      <c r="J14" s="67">
        <v>18391</v>
      </c>
      <c r="K14" s="277">
        <v>5.3199999999999994</v>
      </c>
      <c r="N14" s="90">
        <f t="shared" si="0"/>
        <v>563</v>
      </c>
      <c r="Q14" s="90">
        <f t="shared" si="1"/>
        <v>531.99999999999989</v>
      </c>
      <c r="U14" s="1">
        <v>11</v>
      </c>
      <c r="V14" s="1">
        <v>25</v>
      </c>
      <c r="W14" s="1">
        <v>40.9</v>
      </c>
      <c r="X14" s="34">
        <v>359548</v>
      </c>
      <c r="Y14" s="34">
        <v>21902</v>
      </c>
      <c r="Z14" s="34">
        <v>20236</v>
      </c>
      <c r="AA14" s="248">
        <v>5.6300000000000003E-2</v>
      </c>
      <c r="AB14" s="1">
        <v>22</v>
      </c>
      <c r="AC14" s="34">
        <v>18391</v>
      </c>
      <c r="AD14" s="248">
        <v>5.3199999999999997E-2</v>
      </c>
    </row>
    <row r="15" spans="2:30" ht="22.5" customHeight="1">
      <c r="B15" s="20" t="s">
        <v>69</v>
      </c>
      <c r="C15" s="1">
        <v>8</v>
      </c>
      <c r="D15" s="66">
        <v>38.9</v>
      </c>
      <c r="E15" s="67">
        <v>369782</v>
      </c>
      <c r="F15" s="67">
        <v>20885</v>
      </c>
      <c r="G15" s="67">
        <v>20775</v>
      </c>
      <c r="H15" s="274">
        <v>5.62</v>
      </c>
      <c r="I15" s="65">
        <v>7</v>
      </c>
      <c r="J15" s="67">
        <v>23057</v>
      </c>
      <c r="K15" s="277">
        <v>6.5299999999999994</v>
      </c>
      <c r="N15" s="90">
        <f t="shared" si="0"/>
        <v>562</v>
      </c>
      <c r="Q15" s="90">
        <f t="shared" si="1"/>
        <v>652.99999999999989</v>
      </c>
      <c r="U15" s="1">
        <v>12</v>
      </c>
      <c r="V15" s="1">
        <v>8</v>
      </c>
      <c r="W15" s="1">
        <v>38.9</v>
      </c>
      <c r="X15" s="34">
        <v>369782</v>
      </c>
      <c r="Y15" s="34">
        <v>20885</v>
      </c>
      <c r="Z15" s="34">
        <v>20775</v>
      </c>
      <c r="AA15" s="248">
        <v>5.62E-2</v>
      </c>
      <c r="AB15" s="1">
        <v>7</v>
      </c>
      <c r="AC15" s="34">
        <v>23057</v>
      </c>
      <c r="AD15" s="248">
        <v>6.5299999999999997E-2</v>
      </c>
    </row>
    <row r="16" spans="2:30" ht="22.5" customHeight="1">
      <c r="B16" s="20" t="s">
        <v>70</v>
      </c>
      <c r="C16" s="1">
        <v>4</v>
      </c>
      <c r="D16" s="66">
        <v>40.1</v>
      </c>
      <c r="E16" s="67">
        <v>357577</v>
      </c>
      <c r="F16" s="67">
        <v>27589</v>
      </c>
      <c r="G16" s="67">
        <v>18361</v>
      </c>
      <c r="H16" s="274">
        <v>5.13</v>
      </c>
      <c r="I16" s="65">
        <v>5</v>
      </c>
      <c r="J16" s="67">
        <v>17582</v>
      </c>
      <c r="K16" s="277">
        <v>5.0599999999999996</v>
      </c>
      <c r="N16" s="90">
        <f t="shared" si="0"/>
        <v>513</v>
      </c>
      <c r="Q16" s="90">
        <f t="shared" si="1"/>
        <v>505.99999999999994</v>
      </c>
      <c r="U16" s="1">
        <v>13</v>
      </c>
      <c r="V16" s="1">
        <v>4</v>
      </c>
      <c r="W16" s="1">
        <v>40.1</v>
      </c>
      <c r="X16" s="34">
        <v>357577</v>
      </c>
      <c r="Y16" s="34">
        <v>27589</v>
      </c>
      <c r="Z16" s="34">
        <v>18361</v>
      </c>
      <c r="AA16" s="248">
        <v>5.1299999999999998E-2</v>
      </c>
      <c r="AB16" s="1">
        <v>5</v>
      </c>
      <c r="AC16" s="34">
        <v>17582</v>
      </c>
      <c r="AD16" s="248">
        <v>5.0599999999999999E-2</v>
      </c>
    </row>
    <row r="17" spans="2:31" ht="22.5" customHeight="1">
      <c r="B17" s="20" t="s">
        <v>71</v>
      </c>
      <c r="C17" s="1">
        <v>48</v>
      </c>
      <c r="D17" s="66">
        <v>39.700000000000003</v>
      </c>
      <c r="E17" s="67">
        <v>340469</v>
      </c>
      <c r="F17" s="67">
        <v>19343</v>
      </c>
      <c r="G17" s="67">
        <v>18917</v>
      </c>
      <c r="H17" s="274">
        <v>5.56</v>
      </c>
      <c r="I17" s="65">
        <v>46</v>
      </c>
      <c r="J17" s="67">
        <v>16189</v>
      </c>
      <c r="K17" s="277">
        <v>4.82</v>
      </c>
      <c r="N17" s="90">
        <f t="shared" si="0"/>
        <v>556</v>
      </c>
      <c r="Q17" s="90">
        <f t="shared" si="1"/>
        <v>482</v>
      </c>
      <c r="U17" s="1">
        <v>14</v>
      </c>
      <c r="V17" s="1">
        <v>48</v>
      </c>
      <c r="W17" s="1">
        <v>39.700000000000003</v>
      </c>
      <c r="X17" s="34">
        <v>340469</v>
      </c>
      <c r="Y17" s="34">
        <v>19343</v>
      </c>
      <c r="Z17" s="34">
        <v>18917</v>
      </c>
      <c r="AA17" s="248">
        <v>5.5599999999999997E-2</v>
      </c>
      <c r="AB17" s="1">
        <v>46</v>
      </c>
      <c r="AC17" s="34">
        <v>16189</v>
      </c>
      <c r="AD17" s="248">
        <v>4.82E-2</v>
      </c>
    </row>
    <row r="18" spans="2:31" ht="22.5" customHeight="1">
      <c r="B18" s="20" t="s">
        <v>72</v>
      </c>
      <c r="C18" s="1">
        <v>12</v>
      </c>
      <c r="D18" s="66">
        <v>39.200000000000003</v>
      </c>
      <c r="E18" s="67">
        <v>297082</v>
      </c>
      <c r="F18" s="67">
        <v>19674</v>
      </c>
      <c r="G18" s="67">
        <v>17079</v>
      </c>
      <c r="H18" s="274">
        <v>5.75</v>
      </c>
      <c r="I18" s="65">
        <v>8</v>
      </c>
      <c r="J18" s="67">
        <v>15804</v>
      </c>
      <c r="K18" s="277">
        <v>4.91</v>
      </c>
      <c r="N18" s="90">
        <f t="shared" si="0"/>
        <v>575</v>
      </c>
      <c r="Q18" s="90">
        <f t="shared" si="1"/>
        <v>491</v>
      </c>
      <c r="U18" s="1">
        <v>15</v>
      </c>
      <c r="V18" s="1">
        <v>12</v>
      </c>
      <c r="W18" s="1">
        <v>39.200000000000003</v>
      </c>
      <c r="X18" s="34">
        <v>297082</v>
      </c>
      <c r="Y18" s="34">
        <v>19674</v>
      </c>
      <c r="Z18" s="34">
        <v>17079</v>
      </c>
      <c r="AA18" s="248">
        <v>5.7500000000000002E-2</v>
      </c>
      <c r="AB18" s="1">
        <v>8</v>
      </c>
      <c r="AC18" s="34">
        <v>15804</v>
      </c>
      <c r="AD18" s="248">
        <v>4.9099999999999998E-2</v>
      </c>
    </row>
    <row r="19" spans="2:31" ht="22.5" customHeight="1">
      <c r="B19" s="20" t="s">
        <v>73</v>
      </c>
      <c r="C19" s="1">
        <v>12</v>
      </c>
      <c r="D19" s="66">
        <v>39.200000000000003</v>
      </c>
      <c r="E19" s="67">
        <v>297641</v>
      </c>
      <c r="F19" s="67">
        <v>16461</v>
      </c>
      <c r="G19" s="67">
        <v>16058</v>
      </c>
      <c r="H19" s="274">
        <v>5.4</v>
      </c>
      <c r="I19" s="65">
        <v>11</v>
      </c>
      <c r="J19" s="67">
        <v>12841</v>
      </c>
      <c r="K19" s="277">
        <v>4.4400000000000004</v>
      </c>
      <c r="N19" s="90">
        <f t="shared" si="0"/>
        <v>540</v>
      </c>
      <c r="Q19" s="90">
        <f t="shared" si="1"/>
        <v>444.00000000000006</v>
      </c>
      <c r="U19" s="1">
        <v>16</v>
      </c>
      <c r="V19" s="1">
        <v>12</v>
      </c>
      <c r="W19" s="1">
        <v>39.200000000000003</v>
      </c>
      <c r="X19" s="34">
        <v>297641</v>
      </c>
      <c r="Y19" s="34">
        <v>16461</v>
      </c>
      <c r="Z19" s="34">
        <v>16058</v>
      </c>
      <c r="AA19" s="248">
        <v>5.3999999999999999E-2</v>
      </c>
      <c r="AB19" s="1">
        <v>11</v>
      </c>
      <c r="AC19" s="34">
        <v>12841</v>
      </c>
      <c r="AD19" s="248">
        <v>4.4400000000000002E-2</v>
      </c>
    </row>
    <row r="20" spans="2:31" ht="22.5" customHeight="1">
      <c r="B20" s="20" t="s">
        <v>74</v>
      </c>
      <c r="C20" s="1">
        <v>5</v>
      </c>
      <c r="D20" s="66">
        <v>41</v>
      </c>
      <c r="E20" s="67">
        <v>389808</v>
      </c>
      <c r="F20" s="279" t="s">
        <v>75</v>
      </c>
      <c r="G20" s="67">
        <v>23966</v>
      </c>
      <c r="H20" s="279" t="s">
        <v>75</v>
      </c>
      <c r="I20" s="280" t="s">
        <v>75</v>
      </c>
      <c r="J20" s="279" t="s">
        <v>75</v>
      </c>
      <c r="K20" s="279" t="s">
        <v>75</v>
      </c>
      <c r="N20" s="90"/>
      <c r="Q20" s="90"/>
      <c r="U20" s="1">
        <v>17</v>
      </c>
      <c r="V20" s="1">
        <v>5</v>
      </c>
      <c r="W20" s="1">
        <v>41</v>
      </c>
      <c r="X20" s="34">
        <v>389808</v>
      </c>
      <c r="Y20" s="34" t="s">
        <v>75</v>
      </c>
      <c r="Z20" s="34">
        <v>23966</v>
      </c>
      <c r="AA20" s="248">
        <v>6.1499999999999999E-2</v>
      </c>
      <c r="AB20" s="1" t="s">
        <v>75</v>
      </c>
      <c r="AC20" s="34" t="s">
        <v>75</v>
      </c>
      <c r="AD20" s="248" t="s">
        <v>75</v>
      </c>
    </row>
    <row r="21" spans="2:31" ht="22.5" customHeight="1">
      <c r="B21" s="20" t="s">
        <v>76</v>
      </c>
      <c r="C21" s="1">
        <v>14</v>
      </c>
      <c r="D21" s="66">
        <v>42.3</v>
      </c>
      <c r="E21" s="67">
        <v>292744</v>
      </c>
      <c r="F21" s="67">
        <v>16090</v>
      </c>
      <c r="G21" s="67">
        <v>14424</v>
      </c>
      <c r="H21" s="274">
        <v>4.93</v>
      </c>
      <c r="I21" s="65">
        <v>12</v>
      </c>
      <c r="J21" s="67">
        <v>9829</v>
      </c>
      <c r="K21" s="277">
        <v>3.25</v>
      </c>
      <c r="N21" s="90">
        <f t="shared" si="0"/>
        <v>493</v>
      </c>
      <c r="Q21" s="90">
        <f t="shared" si="1"/>
        <v>325</v>
      </c>
      <c r="U21" s="1">
        <v>18</v>
      </c>
      <c r="V21" s="1">
        <v>14</v>
      </c>
      <c r="W21" s="1">
        <v>42.3</v>
      </c>
      <c r="X21" s="34">
        <v>292744</v>
      </c>
      <c r="Y21" s="34">
        <v>16090</v>
      </c>
      <c r="Z21" s="34">
        <v>14424</v>
      </c>
      <c r="AA21" s="248">
        <v>4.9299999999999997E-2</v>
      </c>
      <c r="AB21" s="1">
        <v>12</v>
      </c>
      <c r="AC21" s="34">
        <v>9829</v>
      </c>
      <c r="AD21" s="248">
        <v>3.2500000000000001E-2</v>
      </c>
    </row>
    <row r="22" spans="2:31" ht="22.5" customHeight="1">
      <c r="B22" s="20" t="s">
        <v>77</v>
      </c>
      <c r="C22" s="1">
        <v>51</v>
      </c>
      <c r="D22" s="66">
        <v>39.799999999999997</v>
      </c>
      <c r="E22" s="67">
        <v>321034</v>
      </c>
      <c r="F22" s="67">
        <v>18086</v>
      </c>
      <c r="G22" s="67">
        <v>15085</v>
      </c>
      <c r="H22" s="274">
        <v>4.7</v>
      </c>
      <c r="I22" s="65">
        <v>51</v>
      </c>
      <c r="J22" s="67">
        <v>16192</v>
      </c>
      <c r="K22" s="277">
        <v>5.2200000000000006</v>
      </c>
      <c r="N22" s="90">
        <f t="shared" si="0"/>
        <v>470</v>
      </c>
      <c r="Q22" s="90">
        <f t="shared" si="1"/>
        <v>522.00000000000011</v>
      </c>
      <c r="U22" s="1">
        <v>19</v>
      </c>
      <c r="V22" s="1">
        <v>51</v>
      </c>
      <c r="W22" s="1">
        <v>39.799999999999997</v>
      </c>
      <c r="X22" s="34">
        <v>321034</v>
      </c>
      <c r="Y22" s="34">
        <v>18086</v>
      </c>
      <c r="Z22" s="34">
        <v>15085</v>
      </c>
      <c r="AA22" s="248">
        <v>4.7E-2</v>
      </c>
      <c r="AB22" s="1">
        <v>51</v>
      </c>
      <c r="AC22" s="34">
        <v>16192</v>
      </c>
      <c r="AD22" s="248">
        <v>5.2200000000000003E-2</v>
      </c>
    </row>
    <row r="23" spans="2:31" ht="22.5" customHeight="1">
      <c r="B23" s="20" t="s">
        <v>78</v>
      </c>
      <c r="C23" s="1">
        <v>3</v>
      </c>
      <c r="D23" s="66">
        <v>39.200000000000003</v>
      </c>
      <c r="E23" s="67">
        <v>356710</v>
      </c>
      <c r="F23" s="67">
        <v>19004</v>
      </c>
      <c r="G23" s="67">
        <v>19761</v>
      </c>
      <c r="H23" s="274">
        <v>5.54</v>
      </c>
      <c r="I23" s="65">
        <v>4</v>
      </c>
      <c r="J23" s="67">
        <v>15756</v>
      </c>
      <c r="K23" s="277">
        <v>4.58</v>
      </c>
      <c r="N23" s="90">
        <f t="shared" si="0"/>
        <v>554</v>
      </c>
      <c r="Q23" s="90">
        <f t="shared" si="1"/>
        <v>458</v>
      </c>
      <c r="U23" s="1">
        <v>20</v>
      </c>
      <c r="V23" s="1">
        <v>3</v>
      </c>
      <c r="W23" s="1">
        <v>39.200000000000003</v>
      </c>
      <c r="X23" s="34">
        <v>356710</v>
      </c>
      <c r="Y23" s="34">
        <v>19004</v>
      </c>
      <c r="Z23" s="34">
        <v>19761</v>
      </c>
      <c r="AA23" s="248">
        <v>5.5399999999999998E-2</v>
      </c>
      <c r="AB23" s="1">
        <v>4</v>
      </c>
      <c r="AC23" s="34">
        <v>15756</v>
      </c>
      <c r="AD23" s="248">
        <v>4.58E-2</v>
      </c>
    </row>
    <row r="24" spans="2:31" ht="22.5" customHeight="1">
      <c r="B24" s="20" t="s">
        <v>79</v>
      </c>
      <c r="C24" s="1">
        <v>16</v>
      </c>
      <c r="D24" s="69">
        <v>42</v>
      </c>
      <c r="E24" s="70">
        <v>321431</v>
      </c>
      <c r="F24" s="70">
        <v>19772</v>
      </c>
      <c r="G24" s="70">
        <v>16163</v>
      </c>
      <c r="H24" s="275">
        <v>5.0299999999999994</v>
      </c>
      <c r="I24" s="68">
        <v>15</v>
      </c>
      <c r="J24" s="70">
        <v>17739</v>
      </c>
      <c r="K24" s="278">
        <v>5.79</v>
      </c>
      <c r="N24" s="90">
        <f t="shared" si="0"/>
        <v>502.99999999999994</v>
      </c>
      <c r="Q24" s="90">
        <f t="shared" si="1"/>
        <v>579</v>
      </c>
      <c r="U24" s="1">
        <v>21</v>
      </c>
      <c r="V24" s="1">
        <v>16</v>
      </c>
      <c r="W24" s="1">
        <v>42</v>
      </c>
      <c r="X24" s="34">
        <v>321431</v>
      </c>
      <c r="Y24" s="34">
        <v>19772</v>
      </c>
      <c r="Z24" s="34">
        <v>16163</v>
      </c>
      <c r="AA24" s="248">
        <v>5.0299999999999997E-2</v>
      </c>
      <c r="AB24" s="1">
        <v>15</v>
      </c>
      <c r="AC24" s="34">
        <v>17739</v>
      </c>
      <c r="AD24" s="248">
        <v>5.79E-2</v>
      </c>
    </row>
    <row r="25" spans="2:31" ht="22.5" customHeight="1">
      <c r="B25" s="74" t="s">
        <v>80</v>
      </c>
      <c r="C25" s="249">
        <v>390</v>
      </c>
      <c r="D25" s="72">
        <v>40</v>
      </c>
      <c r="E25" s="73">
        <v>337240</v>
      </c>
      <c r="F25" s="73">
        <v>19538</v>
      </c>
      <c r="G25" s="73">
        <v>18629</v>
      </c>
      <c r="H25" s="276">
        <v>5.52</v>
      </c>
      <c r="I25" s="71">
        <v>348</v>
      </c>
      <c r="J25" s="73">
        <v>17415</v>
      </c>
      <c r="K25" s="276">
        <v>5.33</v>
      </c>
      <c r="N25" s="90">
        <f t="shared" si="0"/>
        <v>552</v>
      </c>
      <c r="Q25" s="90">
        <f t="shared" si="1"/>
        <v>533</v>
      </c>
    </row>
    <row r="26" spans="2:31" ht="22.5" customHeight="1">
      <c r="B26" s="297" t="s">
        <v>81</v>
      </c>
      <c r="C26" s="297"/>
      <c r="D26" s="297"/>
      <c r="E26" s="297"/>
      <c r="F26" s="297"/>
      <c r="G26" s="297"/>
      <c r="H26" s="297"/>
      <c r="I26" s="297"/>
      <c r="J26" s="297"/>
      <c r="K26" s="297"/>
      <c r="V26" s="1">
        <v>21</v>
      </c>
      <c r="W26" s="1">
        <v>16</v>
      </c>
      <c r="X26" s="1">
        <v>42</v>
      </c>
      <c r="Y26" s="34">
        <v>321431</v>
      </c>
      <c r="Z26" s="34">
        <v>19772</v>
      </c>
      <c r="AA26" s="34">
        <v>16163</v>
      </c>
      <c r="AB26" s="248">
        <v>5.0299999999999997E-2</v>
      </c>
      <c r="AC26" s="1">
        <v>15</v>
      </c>
      <c r="AD26" s="34">
        <v>17739</v>
      </c>
      <c r="AE26" s="248">
        <v>5.79E-2</v>
      </c>
    </row>
    <row r="27" spans="2:31" ht="67.5" customHeight="1">
      <c r="B27" s="290" t="s">
        <v>82</v>
      </c>
      <c r="C27" s="290"/>
      <c r="D27" s="290"/>
      <c r="E27" s="290"/>
      <c r="F27" s="290"/>
      <c r="G27" s="290"/>
      <c r="H27" s="290"/>
      <c r="I27" s="290"/>
      <c r="J27" s="290"/>
      <c r="K27" s="290"/>
      <c r="W27" s="1">
        <v>40</v>
      </c>
      <c r="X27" s="1">
        <v>337240</v>
      </c>
      <c r="Y27" s="1">
        <v>19538</v>
      </c>
      <c r="Z27" s="1">
        <v>18629</v>
      </c>
      <c r="AA27" s="1">
        <v>5.5199999999999999E-2</v>
      </c>
      <c r="AB27" s="1">
        <v>348</v>
      </c>
      <c r="AC27" s="1">
        <v>17415</v>
      </c>
      <c r="AD27" s="1">
        <v>5.33E-2</v>
      </c>
    </row>
    <row r="28" spans="2:31" ht="45" customHeight="1">
      <c r="B28" s="290" t="s">
        <v>83</v>
      </c>
      <c r="C28" s="290"/>
      <c r="D28" s="290"/>
      <c r="E28" s="290"/>
      <c r="F28" s="290"/>
      <c r="G28" s="290"/>
      <c r="H28" s="290"/>
      <c r="I28" s="290"/>
      <c r="J28" s="290"/>
      <c r="K28" s="290"/>
    </row>
  </sheetData>
  <mergeCells count="12">
    <mergeCell ref="B28:K28"/>
    <mergeCell ref="C2:C3"/>
    <mergeCell ref="D2:D3"/>
    <mergeCell ref="E2:E3"/>
    <mergeCell ref="F2:F3"/>
    <mergeCell ref="G2:G3"/>
    <mergeCell ref="B1:K1"/>
    <mergeCell ref="I2:K2"/>
    <mergeCell ref="B26:K26"/>
    <mergeCell ref="B27:K27"/>
    <mergeCell ref="H2:H3"/>
    <mergeCell ref="B2:B3"/>
  </mergeCells>
  <phoneticPr fontId="2"/>
  <pageMargins left="0.7" right="0.7" top="0.75" bottom="0.75" header="0.3" footer="0.3"/>
  <pageSetup paperSize="9" orientation="portrait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GQ20"/>
  <sheetViews>
    <sheetView showGridLines="0" topLeftCell="B1" workbookViewId="0">
      <selection activeCell="B1" sqref="B1:G1"/>
    </sheetView>
  </sheetViews>
  <sheetFormatPr defaultColWidth="5.375" defaultRowHeight="18" customHeight="1"/>
  <cols>
    <col min="1" max="1" width="1.125" style="1" customWidth="1"/>
    <col min="2" max="2" width="6.875" style="30" customWidth="1"/>
    <col min="3" max="3" width="6.875" style="24" customWidth="1"/>
    <col min="4" max="4" width="12.125" style="24" customWidth="1"/>
    <col min="5" max="5" width="12.125" style="31" customWidth="1"/>
    <col min="6" max="6" width="12.125" style="23" customWidth="1"/>
    <col min="7" max="7" width="12.125" style="31" customWidth="1"/>
    <col min="8" max="8" width="1.125" style="23" customWidth="1"/>
    <col min="9" max="189" width="8.375" style="24" customWidth="1"/>
    <col min="190" max="190" width="3.375" style="24" customWidth="1"/>
    <col min="191" max="191" width="0.875" style="24" customWidth="1"/>
    <col min="192" max="192" width="2.125" style="24" customWidth="1"/>
    <col min="193" max="193" width="18.375" style="24" customWidth="1"/>
    <col min="194" max="197" width="6.875" style="24" customWidth="1"/>
    <col min="198" max="199" width="5.375" style="24" customWidth="1"/>
    <col min="200" max="202" width="5.375" style="1" customWidth="1"/>
    <col min="203" max="16384" width="5.375" style="1"/>
  </cols>
  <sheetData>
    <row r="1" spans="2:199" ht="30" customHeight="1">
      <c r="B1" s="302" t="s">
        <v>84</v>
      </c>
      <c r="C1" s="302"/>
      <c r="D1" s="302"/>
      <c r="E1" s="302"/>
      <c r="F1" s="302"/>
      <c r="G1" s="302"/>
    </row>
    <row r="2" spans="2:199" ht="22.5" customHeight="1">
      <c r="B2" s="306" t="s">
        <v>85</v>
      </c>
      <c r="C2" s="304" t="s">
        <v>86</v>
      </c>
      <c r="D2" s="304"/>
      <c r="E2" s="304"/>
      <c r="F2" s="304"/>
      <c r="G2" s="30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</row>
    <row r="3" spans="2:199" ht="90" customHeight="1">
      <c r="B3" s="307"/>
      <c r="C3" s="32" t="s">
        <v>87</v>
      </c>
      <c r="D3" s="32" t="s">
        <v>88</v>
      </c>
      <c r="E3" s="32" t="s">
        <v>89</v>
      </c>
      <c r="F3" s="32" t="s">
        <v>90</v>
      </c>
      <c r="G3" s="33" t="s">
        <v>91</v>
      </c>
    </row>
    <row r="4" spans="2:199" ht="22.5" customHeight="1">
      <c r="B4" s="25" t="s">
        <v>37</v>
      </c>
      <c r="C4" s="26">
        <v>222</v>
      </c>
      <c r="D4" s="27">
        <v>55.4</v>
      </c>
      <c r="E4" s="28">
        <v>44.6</v>
      </c>
      <c r="F4" s="28">
        <v>0</v>
      </c>
      <c r="G4" s="28">
        <v>0</v>
      </c>
    </row>
    <row r="5" spans="2:199" ht="22.5" customHeight="1">
      <c r="B5" s="25" t="s">
        <v>38</v>
      </c>
      <c r="C5" s="26">
        <v>224</v>
      </c>
      <c r="D5" s="27">
        <v>58.9</v>
      </c>
      <c r="E5" s="28">
        <v>41.1</v>
      </c>
      <c r="F5" s="28">
        <v>0</v>
      </c>
      <c r="G5" s="28">
        <v>0</v>
      </c>
    </row>
    <row r="6" spans="2:199" ht="22.5" customHeight="1">
      <c r="B6" s="25" t="s">
        <v>39</v>
      </c>
      <c r="C6" s="26">
        <v>218</v>
      </c>
      <c r="D6" s="27">
        <v>66.5</v>
      </c>
      <c r="E6" s="28">
        <v>33.5</v>
      </c>
      <c r="F6" s="28">
        <v>0</v>
      </c>
      <c r="G6" s="28">
        <v>0</v>
      </c>
    </row>
    <row r="7" spans="2:199" ht="22.5" customHeight="1">
      <c r="B7" s="25" t="s">
        <v>40</v>
      </c>
      <c r="C7" s="26">
        <v>221</v>
      </c>
      <c r="D7" s="27">
        <v>62</v>
      </c>
      <c r="E7" s="28">
        <v>38</v>
      </c>
      <c r="F7" s="28">
        <v>0</v>
      </c>
      <c r="G7" s="28">
        <v>0</v>
      </c>
    </row>
    <row r="8" spans="2:199" ht="22.5" customHeight="1">
      <c r="B8" s="25" t="s">
        <v>41</v>
      </c>
      <c r="C8" s="75">
        <v>212</v>
      </c>
      <c r="D8" s="76">
        <v>39.200000000000003</v>
      </c>
      <c r="E8" s="77">
        <v>60.8</v>
      </c>
      <c r="F8" s="77">
        <v>0</v>
      </c>
      <c r="G8" s="77">
        <v>0</v>
      </c>
    </row>
    <row r="9" spans="2:199" ht="22.5" customHeight="1">
      <c r="B9" s="78" t="s">
        <v>7</v>
      </c>
      <c r="C9" s="37">
        <v>220</v>
      </c>
      <c r="D9" s="37">
        <v>30.9</v>
      </c>
      <c r="E9" s="37">
        <v>69.099999999999994</v>
      </c>
      <c r="F9" s="29">
        <v>0</v>
      </c>
      <c r="G9" s="29">
        <v>0</v>
      </c>
    </row>
    <row r="10" spans="2:199" ht="45" customHeight="1">
      <c r="B10" s="303" t="s">
        <v>92</v>
      </c>
      <c r="C10" s="303"/>
      <c r="D10" s="303"/>
      <c r="E10" s="303"/>
      <c r="F10" s="303"/>
      <c r="G10" s="303"/>
    </row>
    <row r="11" spans="2:199" ht="22.5" customHeight="1">
      <c r="B11" s="301" t="s">
        <v>93</v>
      </c>
      <c r="C11" s="301"/>
      <c r="D11" s="301"/>
      <c r="E11" s="301"/>
      <c r="F11" s="301"/>
      <c r="G11" s="301"/>
      <c r="GK11" s="1"/>
      <c r="GL11" s="1"/>
      <c r="GM11" s="1"/>
      <c r="GN11" s="1"/>
      <c r="GO11" s="1"/>
      <c r="GP11" s="1"/>
      <c r="GQ11" s="1"/>
    </row>
    <row r="12" spans="2:199" ht="45" customHeight="1">
      <c r="B12" s="301" t="s">
        <v>94</v>
      </c>
      <c r="C12" s="301"/>
      <c r="D12" s="301"/>
      <c r="E12" s="301"/>
      <c r="F12" s="301"/>
      <c r="G12" s="301"/>
      <c r="GK12" s="1"/>
      <c r="GL12" s="1"/>
      <c r="GM12" s="1"/>
      <c r="GN12" s="1"/>
      <c r="GO12" s="1"/>
      <c r="GP12" s="1"/>
      <c r="GQ12" s="1"/>
    </row>
    <row r="13" spans="2:199" ht="22.5" customHeight="1">
      <c r="B13" s="301" t="s">
        <v>95</v>
      </c>
      <c r="C13" s="301"/>
      <c r="D13" s="301"/>
      <c r="E13" s="301"/>
      <c r="F13" s="301"/>
      <c r="G13" s="301"/>
      <c r="GK13" s="1"/>
      <c r="GL13" s="1"/>
      <c r="GM13" s="1"/>
      <c r="GN13" s="1"/>
      <c r="GO13" s="1"/>
      <c r="GP13" s="1"/>
      <c r="GQ13" s="1"/>
    </row>
    <row r="14" spans="2:199" ht="45" customHeight="1">
      <c r="B14" s="301" t="s">
        <v>96</v>
      </c>
      <c r="C14" s="301"/>
      <c r="D14" s="301"/>
      <c r="E14" s="301"/>
      <c r="F14" s="301"/>
      <c r="G14" s="301"/>
      <c r="GK14" s="1"/>
      <c r="GL14" s="1"/>
      <c r="GM14" s="1"/>
      <c r="GN14" s="1"/>
      <c r="GO14" s="1"/>
      <c r="GP14" s="1"/>
      <c r="GQ14" s="1"/>
    </row>
    <row r="20" spans="4:4" ht="18" customHeight="1">
      <c r="D20" s="88"/>
    </row>
  </sheetData>
  <mergeCells count="8">
    <mergeCell ref="B12:G12"/>
    <mergeCell ref="B14:G14"/>
    <mergeCell ref="B13:G13"/>
    <mergeCell ref="B1:G1"/>
    <mergeCell ref="B10:G10"/>
    <mergeCell ref="C2:G2"/>
    <mergeCell ref="B2:B3"/>
    <mergeCell ref="B11:G11"/>
  </mergeCells>
  <phoneticPr fontId="2"/>
  <pageMargins left="0.7" right="0.7" top="0.75" bottom="0.75" header="0.3" footer="0.3"/>
  <pageSetup paperSize="9" orientation="portrait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2:P27"/>
  <sheetViews>
    <sheetView showGridLines="0" zoomScale="96" zoomScaleNormal="96" workbookViewId="0">
      <selection activeCell="E3" sqref="E3:O3"/>
    </sheetView>
  </sheetViews>
  <sheetFormatPr defaultColWidth="9" defaultRowHeight="18" customHeight="1"/>
  <cols>
    <col min="1" max="1" width="12.125" style="1" customWidth="1"/>
    <col min="2" max="3" width="15.375" style="1" customWidth="1"/>
    <col min="4" max="4" width="9" style="1"/>
    <col min="5" max="5" width="1.375" style="1" customWidth="1"/>
    <col min="6" max="6" width="9" style="1" customWidth="1"/>
    <col min="7" max="14" width="8.875" style="1" customWidth="1"/>
    <col min="15" max="15" width="1.375" style="1" customWidth="1"/>
    <col min="16" max="16384" width="9" style="1"/>
  </cols>
  <sheetData>
    <row r="2" spans="1:16" ht="18" customHeight="1">
      <c r="E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ht="30" customHeight="1">
      <c r="B3" s="49" t="s">
        <v>97</v>
      </c>
      <c r="C3" s="49" t="s">
        <v>98</v>
      </c>
      <c r="E3" s="308" t="s">
        <v>99</v>
      </c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9"/>
    </row>
    <row r="4" spans="1:16" ht="9.75" customHeight="1">
      <c r="A4" s="1" t="s">
        <v>100</v>
      </c>
      <c r="B4" s="50">
        <v>7937</v>
      </c>
      <c r="C4" s="51">
        <v>2.8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6" ht="18" customHeight="1">
      <c r="A5" s="1" t="s">
        <v>101</v>
      </c>
      <c r="B5" s="52">
        <v>6733</v>
      </c>
      <c r="C5" s="53">
        <v>2.2999999999999998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6" ht="18" customHeight="1">
      <c r="A6" s="1" t="s">
        <v>102</v>
      </c>
      <c r="B6" s="52">
        <v>6102</v>
      </c>
      <c r="C6" s="53">
        <v>2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6" ht="18" customHeight="1">
      <c r="A7" s="1" t="s">
        <v>22</v>
      </c>
      <c r="B7" s="52">
        <v>6142</v>
      </c>
      <c r="C7" s="53">
        <v>2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6" ht="18" customHeight="1">
      <c r="A8" s="1" t="s">
        <v>23</v>
      </c>
      <c r="B8" s="52">
        <v>5469</v>
      </c>
      <c r="C8" s="53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6" ht="18" customHeight="1">
      <c r="A9" s="1" t="s">
        <v>24</v>
      </c>
      <c r="B9" s="52">
        <v>5779</v>
      </c>
      <c r="C9" s="53">
        <v>2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6" ht="18" customHeight="1">
      <c r="A10" s="1" t="s">
        <v>25</v>
      </c>
      <c r="B10" s="52">
        <v>5743</v>
      </c>
      <c r="C10" s="53">
        <v>1.8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6" ht="18" customHeight="1">
      <c r="A11" s="1" t="s">
        <v>26</v>
      </c>
      <c r="B11" s="52">
        <v>5896</v>
      </c>
      <c r="C11" s="53">
        <v>1.8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pans="1:16" ht="18" customHeight="1">
      <c r="A12" s="1" t="s">
        <v>27</v>
      </c>
      <c r="B12" s="52">
        <v>6203</v>
      </c>
      <c r="C12" s="53">
        <v>2.1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spans="1:16" ht="18" customHeight="1">
      <c r="A13" s="1" t="s">
        <v>28</v>
      </c>
      <c r="B13" s="52">
        <v>6033</v>
      </c>
      <c r="C13" s="53">
        <v>1.9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6" ht="18" customHeight="1">
      <c r="A14" s="1" t="s">
        <v>29</v>
      </c>
      <c r="B14" s="52">
        <v>6391</v>
      </c>
      <c r="C14" s="53">
        <v>2.1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6" ht="18" customHeight="1">
      <c r="A15" s="1" t="s">
        <v>30</v>
      </c>
      <c r="B15" s="52">
        <v>5650</v>
      </c>
      <c r="C15" s="53">
        <v>1.8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6" ht="18" customHeight="1">
      <c r="A16" s="1" t="s">
        <v>31</v>
      </c>
      <c r="B16" s="52">
        <v>5682</v>
      </c>
      <c r="C16" s="53">
        <v>1.9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 ht="9" customHeight="1">
      <c r="A17" s="1" t="s">
        <v>32</v>
      </c>
      <c r="B17" s="52">
        <v>6017</v>
      </c>
      <c r="C17" s="53">
        <v>2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 ht="22.5" customHeight="1">
      <c r="A18" s="1" t="s">
        <v>33</v>
      </c>
      <c r="B18" s="52">
        <v>5916</v>
      </c>
      <c r="C18" s="53">
        <v>2</v>
      </c>
      <c r="E18" s="293" t="s">
        <v>103</v>
      </c>
      <c r="F18" s="293"/>
      <c r="G18" s="293"/>
      <c r="H18" s="293"/>
      <c r="I18" s="293"/>
      <c r="J18" s="293"/>
      <c r="K18" s="293"/>
      <c r="L18" s="293"/>
      <c r="M18" s="293"/>
      <c r="N18" s="293"/>
      <c r="O18" s="293"/>
    </row>
    <row r="19" spans="1:15" ht="22.5" customHeight="1">
      <c r="A19" s="1" t="s">
        <v>34</v>
      </c>
      <c r="B19" s="52">
        <v>5784</v>
      </c>
      <c r="C19" s="53">
        <v>1.9</v>
      </c>
      <c r="E19" s="290" t="s">
        <v>104</v>
      </c>
      <c r="F19" s="290"/>
      <c r="G19" s="290"/>
      <c r="H19" s="290"/>
      <c r="I19" s="290"/>
      <c r="J19" s="290"/>
      <c r="K19" s="290"/>
      <c r="L19" s="290"/>
      <c r="M19" s="290"/>
      <c r="N19" s="290"/>
      <c r="O19" s="290"/>
    </row>
    <row r="20" spans="1:15" ht="45" customHeight="1">
      <c r="A20" s="1" t="s">
        <v>35</v>
      </c>
      <c r="B20" s="52">
        <v>6788</v>
      </c>
      <c r="C20" s="53">
        <v>2.2000000000000002</v>
      </c>
      <c r="E20" s="290" t="s">
        <v>105</v>
      </c>
      <c r="F20" s="290"/>
      <c r="G20" s="290"/>
      <c r="H20" s="290"/>
      <c r="I20" s="290"/>
      <c r="J20" s="290"/>
      <c r="K20" s="290"/>
      <c r="L20" s="290"/>
      <c r="M20" s="290"/>
      <c r="N20" s="290"/>
      <c r="O20" s="290"/>
    </row>
    <row r="21" spans="1:15" ht="45" customHeight="1">
      <c r="A21" s="1" t="s">
        <v>36</v>
      </c>
      <c r="B21" s="54">
        <v>7308</v>
      </c>
      <c r="C21" s="1">
        <v>2.4</v>
      </c>
      <c r="E21" s="290" t="s">
        <v>106</v>
      </c>
      <c r="F21" s="290"/>
      <c r="G21" s="290"/>
      <c r="H21" s="290"/>
      <c r="I21" s="290"/>
      <c r="J21" s="290"/>
      <c r="K21" s="290"/>
      <c r="L21" s="290"/>
      <c r="M21" s="290"/>
      <c r="N21" s="290"/>
      <c r="O21" s="290"/>
    </row>
    <row r="22" spans="1:15" ht="18" customHeight="1">
      <c r="A22" s="1" t="s">
        <v>37</v>
      </c>
      <c r="B22" s="54">
        <v>6812</v>
      </c>
      <c r="C22" s="1">
        <v>2.2000000000000002</v>
      </c>
    </row>
    <row r="23" spans="1:15" ht="18" customHeight="1">
      <c r="A23" s="1" t="s">
        <v>38</v>
      </c>
      <c r="B23" s="54">
        <v>6914</v>
      </c>
      <c r="C23" s="1">
        <v>2.29</v>
      </c>
    </row>
    <row r="24" spans="1:15" ht="18" customHeight="1">
      <c r="A24" s="1" t="s">
        <v>39</v>
      </c>
      <c r="B24" s="54">
        <v>7104</v>
      </c>
      <c r="C24" s="1">
        <v>2.37</v>
      </c>
    </row>
    <row r="25" spans="1:15" ht="18" customHeight="1">
      <c r="A25" s="1" t="s">
        <v>40</v>
      </c>
      <c r="B25" s="54">
        <v>7179</v>
      </c>
      <c r="C25" s="1">
        <v>2.3199999999999998</v>
      </c>
    </row>
    <row r="26" spans="1:15" ht="18" customHeight="1">
      <c r="A26" s="1" t="s">
        <v>41</v>
      </c>
      <c r="B26" s="54">
        <v>6206</v>
      </c>
      <c r="C26" s="1">
        <v>2.02</v>
      </c>
    </row>
    <row r="27" spans="1:15" ht="18" customHeight="1">
      <c r="A27" s="1" t="s">
        <v>7</v>
      </c>
      <c r="B27" s="6">
        <v>5887</v>
      </c>
      <c r="C27" s="1">
        <v>1.93</v>
      </c>
    </row>
  </sheetData>
  <mergeCells count="5">
    <mergeCell ref="E18:O18"/>
    <mergeCell ref="E20:O20"/>
    <mergeCell ref="E21:O21"/>
    <mergeCell ref="E3:O3"/>
    <mergeCell ref="E19:O19"/>
  </mergeCells>
  <phoneticPr fontId="2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37"/>
  <sheetViews>
    <sheetView showGridLines="0" zoomScaleNormal="100" workbookViewId="0">
      <selection activeCell="B2" sqref="B2:H2"/>
    </sheetView>
  </sheetViews>
  <sheetFormatPr defaultColWidth="9" defaultRowHeight="22.5" customHeight="1"/>
  <cols>
    <col min="1" max="1" width="1.125" style="34" customWidth="1"/>
    <col min="2" max="2" width="11.875" style="34" customWidth="1"/>
    <col min="3" max="3" width="8.75" style="34" customWidth="1"/>
    <col min="4" max="4" width="12.375" style="34" customWidth="1"/>
    <col min="5" max="5" width="10" style="34" customWidth="1"/>
    <col min="6" max="6" width="8.75" style="34" customWidth="1"/>
    <col min="7" max="7" width="12.375" style="34" customWidth="1"/>
    <col min="8" max="8" width="10" style="34" customWidth="1"/>
    <col min="9" max="9" width="0.125" style="34" customWidth="1"/>
    <col min="10" max="10" width="1.125" style="34" customWidth="1"/>
    <col min="11" max="16384" width="9" style="34"/>
  </cols>
  <sheetData>
    <row r="1" spans="1:18" ht="22.5" customHeight="1">
      <c r="B1"/>
    </row>
    <row r="2" spans="1:18" ht="30" customHeight="1">
      <c r="B2" s="322" t="s">
        <v>107</v>
      </c>
      <c r="C2" s="322"/>
      <c r="D2" s="322"/>
      <c r="E2" s="322"/>
      <c r="F2" s="322"/>
      <c r="G2" s="322"/>
      <c r="H2" s="322"/>
    </row>
    <row r="3" spans="1:18" ht="20.100000000000001" customHeight="1">
      <c r="B3" s="327" t="s">
        <v>108</v>
      </c>
      <c r="C3" s="325" t="s">
        <v>11</v>
      </c>
      <c r="D3" s="325"/>
      <c r="E3" s="326"/>
      <c r="F3" s="323" t="s">
        <v>10</v>
      </c>
      <c r="G3" s="323"/>
      <c r="H3" s="324"/>
    </row>
    <row r="4" spans="1:18" ht="39.950000000000003" customHeight="1">
      <c r="A4" s="63"/>
      <c r="B4" s="328"/>
      <c r="C4" s="48" t="s">
        <v>109</v>
      </c>
      <c r="D4" s="48" t="s">
        <v>53</v>
      </c>
      <c r="E4" s="48" t="s">
        <v>110</v>
      </c>
      <c r="F4" s="48" t="s">
        <v>109</v>
      </c>
      <c r="G4" s="48" t="s">
        <v>53</v>
      </c>
      <c r="H4" s="62" t="s">
        <v>110</v>
      </c>
      <c r="I4" s="55"/>
    </row>
    <row r="5" spans="1:18" ht="20.100000000000001" customHeight="1">
      <c r="B5" s="35" t="s">
        <v>111</v>
      </c>
      <c r="C5" s="79">
        <v>11</v>
      </c>
      <c r="D5" s="80">
        <v>20527</v>
      </c>
      <c r="E5" s="81">
        <v>6.15</v>
      </c>
      <c r="F5" s="79">
        <v>11</v>
      </c>
      <c r="G5" s="80">
        <v>20205</v>
      </c>
      <c r="H5" s="81">
        <v>6.32</v>
      </c>
    </row>
    <row r="6" spans="1:18" ht="20.100000000000001" customHeight="1">
      <c r="B6" s="35" t="s">
        <v>112</v>
      </c>
      <c r="C6" s="82">
        <v>7</v>
      </c>
      <c r="D6" s="83">
        <v>19148</v>
      </c>
      <c r="E6" s="84">
        <v>5.28</v>
      </c>
      <c r="F6" s="82">
        <v>8</v>
      </c>
      <c r="G6" s="83">
        <v>17254</v>
      </c>
      <c r="H6" s="84">
        <v>4.9400000000000004</v>
      </c>
    </row>
    <row r="7" spans="1:18" ht="20.100000000000001" customHeight="1">
      <c r="B7" s="35" t="s">
        <v>60</v>
      </c>
      <c r="C7" s="82">
        <v>13</v>
      </c>
      <c r="D7" s="83">
        <v>19435</v>
      </c>
      <c r="E7" s="84">
        <v>5.61</v>
      </c>
      <c r="F7" s="82">
        <v>14</v>
      </c>
      <c r="G7" s="83">
        <v>18188</v>
      </c>
      <c r="H7" s="84">
        <v>5.45</v>
      </c>
      <c r="M7" s="34">
        <v>11</v>
      </c>
      <c r="N7" s="34">
        <v>20527</v>
      </c>
      <c r="O7" s="1">
        <v>6.15</v>
      </c>
      <c r="P7" s="34">
        <v>11</v>
      </c>
      <c r="Q7" s="34">
        <v>20205</v>
      </c>
      <c r="R7" s="34">
        <v>6.32</v>
      </c>
    </row>
    <row r="8" spans="1:18" ht="20.100000000000001" customHeight="1">
      <c r="B8" s="35" t="s">
        <v>113</v>
      </c>
      <c r="C8" s="82">
        <v>6</v>
      </c>
      <c r="D8" s="83">
        <v>17688</v>
      </c>
      <c r="E8" s="84">
        <v>5.53</v>
      </c>
      <c r="F8" s="82">
        <v>6</v>
      </c>
      <c r="G8" s="83">
        <v>14012</v>
      </c>
      <c r="H8" s="84">
        <v>4.5</v>
      </c>
      <c r="M8" s="34">
        <v>7</v>
      </c>
      <c r="N8" s="34">
        <v>19148</v>
      </c>
      <c r="O8" s="1">
        <v>5.28</v>
      </c>
      <c r="P8" s="34">
        <v>8</v>
      </c>
      <c r="Q8" s="34">
        <v>17254</v>
      </c>
      <c r="R8" s="34">
        <v>4.9400000000000004</v>
      </c>
    </row>
    <row r="9" spans="1:18" ht="20.100000000000001" customHeight="1">
      <c r="B9" s="35" t="s">
        <v>114</v>
      </c>
      <c r="C9" s="82">
        <v>2</v>
      </c>
      <c r="D9" s="224">
        <v>18458</v>
      </c>
      <c r="E9" s="84">
        <v>5.59</v>
      </c>
      <c r="F9" s="82">
        <v>2</v>
      </c>
      <c r="G9" s="224">
        <v>16343</v>
      </c>
      <c r="H9" s="239">
        <v>5.17</v>
      </c>
      <c r="M9" s="34">
        <v>13</v>
      </c>
      <c r="N9" s="34">
        <v>19435</v>
      </c>
      <c r="O9" s="1">
        <v>5.61</v>
      </c>
      <c r="P9" s="34">
        <v>14</v>
      </c>
      <c r="Q9" s="34">
        <v>18188</v>
      </c>
      <c r="R9" s="34">
        <v>5.45</v>
      </c>
    </row>
    <row r="10" spans="1:18" ht="20.100000000000001" customHeight="1">
      <c r="B10" s="56" t="s">
        <v>62</v>
      </c>
      <c r="C10" s="223">
        <v>28</v>
      </c>
      <c r="D10" s="229" t="s">
        <v>115</v>
      </c>
      <c r="E10" s="84">
        <v>5.86</v>
      </c>
      <c r="F10" s="82">
        <v>25</v>
      </c>
      <c r="G10" s="229" t="s">
        <v>116</v>
      </c>
      <c r="H10" s="84">
        <v>5.14</v>
      </c>
      <c r="M10" s="34">
        <v>6</v>
      </c>
      <c r="N10" s="34">
        <v>17688</v>
      </c>
      <c r="O10" s="1">
        <v>5.53</v>
      </c>
      <c r="P10" s="34">
        <v>6</v>
      </c>
      <c r="Q10" s="34">
        <v>14012</v>
      </c>
      <c r="R10" s="34">
        <v>4.5</v>
      </c>
    </row>
    <row r="11" spans="1:18" ht="20.100000000000001" customHeight="1">
      <c r="B11" s="35" t="s">
        <v>117</v>
      </c>
      <c r="C11" s="82">
        <v>6</v>
      </c>
      <c r="D11" s="83">
        <v>15322</v>
      </c>
      <c r="E11" s="84">
        <v>5.15</v>
      </c>
      <c r="F11" s="82">
        <v>5</v>
      </c>
      <c r="G11" s="83">
        <v>15037</v>
      </c>
      <c r="H11" s="84">
        <v>5.24</v>
      </c>
      <c r="M11" s="34">
        <v>2</v>
      </c>
      <c r="N11" s="34">
        <v>18458</v>
      </c>
      <c r="O11" s="1">
        <v>5.59</v>
      </c>
      <c r="P11" s="34">
        <v>2</v>
      </c>
      <c r="Q11" s="34">
        <v>16343</v>
      </c>
      <c r="R11" s="34">
        <v>5.17</v>
      </c>
    </row>
    <row r="12" spans="1:18" ht="20.100000000000001" customHeight="1">
      <c r="B12" s="35" t="s">
        <v>65</v>
      </c>
      <c r="C12" s="82">
        <v>9</v>
      </c>
      <c r="D12" s="83">
        <v>20043</v>
      </c>
      <c r="E12" s="84">
        <v>5.79</v>
      </c>
      <c r="F12" s="82">
        <v>9</v>
      </c>
      <c r="G12" s="83">
        <v>37528</v>
      </c>
      <c r="H12" s="84">
        <v>12.04</v>
      </c>
      <c r="M12" s="34">
        <v>28</v>
      </c>
      <c r="N12" s="34" t="s">
        <v>118</v>
      </c>
      <c r="O12" s="1">
        <v>5.86</v>
      </c>
      <c r="P12" s="34" t="s">
        <v>119</v>
      </c>
    </row>
    <row r="13" spans="1:18" ht="20.100000000000001" customHeight="1">
      <c r="B13" s="35" t="s">
        <v>120</v>
      </c>
      <c r="C13" s="82">
        <v>6</v>
      </c>
      <c r="D13" s="83">
        <v>21211</v>
      </c>
      <c r="E13" s="84">
        <v>6.14</v>
      </c>
      <c r="F13" s="82">
        <v>4</v>
      </c>
      <c r="G13" s="83">
        <v>22141</v>
      </c>
      <c r="H13" s="84">
        <v>6.67</v>
      </c>
      <c r="M13" s="34">
        <v>11</v>
      </c>
      <c r="N13" s="34" t="s">
        <v>121</v>
      </c>
      <c r="O13" s="1">
        <v>5.15</v>
      </c>
      <c r="P13" s="34">
        <v>16914</v>
      </c>
      <c r="Q13" s="34">
        <v>4.82</v>
      </c>
    </row>
    <row r="14" spans="1:18" ht="20.100000000000001" customHeight="1">
      <c r="B14" s="35" t="s">
        <v>122</v>
      </c>
      <c r="C14" s="82">
        <v>11</v>
      </c>
      <c r="D14" s="229" t="s">
        <v>123</v>
      </c>
      <c r="E14" s="84">
        <v>5.15</v>
      </c>
      <c r="F14" s="82">
        <v>11</v>
      </c>
      <c r="G14" s="229" t="s">
        <v>124</v>
      </c>
      <c r="H14" s="84">
        <v>4.82</v>
      </c>
      <c r="M14" s="34">
        <v>10</v>
      </c>
      <c r="N14" s="34">
        <v>17780</v>
      </c>
      <c r="O14" s="1">
        <v>5.0199999999999996</v>
      </c>
      <c r="P14" s="34">
        <v>11</v>
      </c>
      <c r="Q14" s="34">
        <v>18067</v>
      </c>
      <c r="R14" s="34">
        <v>5.24</v>
      </c>
    </row>
    <row r="15" spans="1:18" ht="20.100000000000001" customHeight="1">
      <c r="B15" s="35" t="s">
        <v>71</v>
      </c>
      <c r="C15" s="82">
        <v>10</v>
      </c>
      <c r="D15" s="83">
        <v>17780</v>
      </c>
      <c r="E15" s="84">
        <v>5.0199999999999996</v>
      </c>
      <c r="F15" s="82">
        <v>11</v>
      </c>
      <c r="G15" s="229">
        <v>18067</v>
      </c>
      <c r="H15" s="84">
        <v>5.24</v>
      </c>
      <c r="M15" s="34">
        <v>9</v>
      </c>
      <c r="N15" s="34">
        <v>20987</v>
      </c>
      <c r="O15" s="1">
        <v>6.13</v>
      </c>
      <c r="P15" s="34">
        <v>9</v>
      </c>
      <c r="Q15" s="34">
        <v>22979</v>
      </c>
      <c r="R15" s="34">
        <v>6.47</v>
      </c>
    </row>
    <row r="16" spans="1:18" ht="20.100000000000001" customHeight="1">
      <c r="B16" s="35" t="s">
        <v>69</v>
      </c>
      <c r="C16" s="82">
        <v>9</v>
      </c>
      <c r="D16" s="229">
        <v>20987</v>
      </c>
      <c r="E16" s="84">
        <v>6.13</v>
      </c>
      <c r="F16" s="82">
        <v>9</v>
      </c>
      <c r="G16" s="229">
        <v>22979</v>
      </c>
      <c r="H16" s="84">
        <v>6.47</v>
      </c>
      <c r="M16" s="34">
        <v>4</v>
      </c>
      <c r="N16" s="34" t="s">
        <v>125</v>
      </c>
      <c r="O16" s="1">
        <v>5.64</v>
      </c>
      <c r="P16" s="34">
        <v>31268</v>
      </c>
      <c r="Q16" s="34">
        <v>5.87</v>
      </c>
    </row>
    <row r="17" spans="2:21" ht="20.100000000000001" customHeight="1">
      <c r="B17" s="36" t="s">
        <v>58</v>
      </c>
      <c r="C17" s="82">
        <v>4</v>
      </c>
      <c r="D17" s="85" t="s">
        <v>126</v>
      </c>
      <c r="E17" s="84">
        <v>5.64</v>
      </c>
      <c r="F17" s="82">
        <v>5</v>
      </c>
      <c r="G17" s="85" t="s">
        <v>127</v>
      </c>
      <c r="H17" s="84">
        <v>5.87</v>
      </c>
      <c r="M17" s="34">
        <v>3</v>
      </c>
      <c r="N17" s="34" t="s">
        <v>128</v>
      </c>
      <c r="O17" s="1">
        <v>3.73</v>
      </c>
      <c r="P17" s="34">
        <v>3</v>
      </c>
      <c r="Q17" s="34" t="s">
        <v>129</v>
      </c>
      <c r="R17" s="34">
        <v>14769</v>
      </c>
      <c r="S17" s="34">
        <v>3.69</v>
      </c>
    </row>
    <row r="18" spans="2:21" ht="20.100000000000001" customHeight="1">
      <c r="B18" s="35" t="s">
        <v>130</v>
      </c>
      <c r="C18" s="82">
        <v>3</v>
      </c>
      <c r="D18" s="86" t="s">
        <v>131</v>
      </c>
      <c r="E18" s="84">
        <v>3.73</v>
      </c>
      <c r="F18" s="82">
        <v>3</v>
      </c>
      <c r="G18" s="86" t="s">
        <v>132</v>
      </c>
      <c r="H18" s="84">
        <v>3.69</v>
      </c>
      <c r="M18" s="34">
        <v>4</v>
      </c>
      <c r="N18" s="34" t="s">
        <v>133</v>
      </c>
      <c r="O18" s="1">
        <v>5.46</v>
      </c>
      <c r="P18" s="34">
        <v>6</v>
      </c>
      <c r="Q18" s="34" t="s">
        <v>129</v>
      </c>
      <c r="R18" s="34">
        <v>16085</v>
      </c>
      <c r="S18" s="34">
        <v>4.88</v>
      </c>
    </row>
    <row r="19" spans="2:21" ht="20.100000000000001" customHeight="1">
      <c r="B19" s="35" t="s">
        <v>134</v>
      </c>
      <c r="C19" s="82">
        <v>4</v>
      </c>
      <c r="D19" s="86" t="s">
        <v>135</v>
      </c>
      <c r="E19" s="84">
        <v>5.46</v>
      </c>
      <c r="F19" s="82">
        <v>6</v>
      </c>
      <c r="G19" s="86" t="s">
        <v>136</v>
      </c>
      <c r="H19" s="84">
        <v>4.88</v>
      </c>
      <c r="M19" s="34">
        <v>1</v>
      </c>
      <c r="N19" s="247" t="s">
        <v>137</v>
      </c>
      <c r="O19" s="1">
        <v>4.04</v>
      </c>
      <c r="P19" s="34">
        <v>1</v>
      </c>
      <c r="Q19" s="34" t="s">
        <v>137</v>
      </c>
      <c r="R19" s="34">
        <v>3.13</v>
      </c>
    </row>
    <row r="20" spans="2:21" ht="20.100000000000001" customHeight="1">
      <c r="B20" s="35" t="s">
        <v>138</v>
      </c>
      <c r="C20" s="82">
        <v>1</v>
      </c>
      <c r="D20" s="279" t="s">
        <v>75</v>
      </c>
      <c r="E20" s="84">
        <v>4.04</v>
      </c>
      <c r="F20" s="82">
        <v>1</v>
      </c>
      <c r="G20" s="279" t="s">
        <v>75</v>
      </c>
      <c r="H20" s="84">
        <v>3.13</v>
      </c>
      <c r="M20" s="34">
        <v>4</v>
      </c>
      <c r="N20" s="34">
        <v>23900</v>
      </c>
      <c r="O20" s="1">
        <v>8.24</v>
      </c>
      <c r="P20" s="34">
        <v>3</v>
      </c>
      <c r="Q20" s="34">
        <v>29224</v>
      </c>
      <c r="R20" s="34">
        <v>10.15</v>
      </c>
    </row>
    <row r="21" spans="2:21" ht="20.100000000000001" customHeight="1">
      <c r="B21" s="35" t="s">
        <v>139</v>
      </c>
      <c r="C21" s="82">
        <v>4</v>
      </c>
      <c r="D21" s="86">
        <v>23900</v>
      </c>
      <c r="E21" s="84">
        <v>8.24</v>
      </c>
      <c r="F21" s="82">
        <v>3</v>
      </c>
      <c r="G21" s="86">
        <v>29224</v>
      </c>
      <c r="H21" s="271">
        <v>10.15</v>
      </c>
      <c r="M21" s="34">
        <v>2</v>
      </c>
      <c r="N21" s="34">
        <v>19031</v>
      </c>
      <c r="O21" s="1">
        <v>5.29</v>
      </c>
      <c r="P21" s="34">
        <v>2</v>
      </c>
      <c r="Q21" s="34">
        <v>19262</v>
      </c>
      <c r="R21" s="34">
        <v>5.67</v>
      </c>
    </row>
    <row r="22" spans="2:21" ht="20.100000000000001" customHeight="1">
      <c r="B22" s="35" t="s">
        <v>140</v>
      </c>
      <c r="C22" s="82">
        <v>2</v>
      </c>
      <c r="D22" s="86">
        <v>19031</v>
      </c>
      <c r="E22" s="84">
        <v>5.29</v>
      </c>
      <c r="F22" s="82">
        <v>2</v>
      </c>
      <c r="G22" s="86">
        <v>19262</v>
      </c>
      <c r="H22" s="271">
        <v>5.67</v>
      </c>
      <c r="M22" s="34">
        <v>3</v>
      </c>
      <c r="N22" s="34" t="s">
        <v>141</v>
      </c>
      <c r="O22" s="1">
        <v>3.8</v>
      </c>
      <c r="P22" s="34" t="s">
        <v>137</v>
      </c>
      <c r="Q22" s="34" t="s">
        <v>137</v>
      </c>
      <c r="R22" s="34" t="s">
        <v>137</v>
      </c>
    </row>
    <row r="23" spans="2:21" ht="20.100000000000001" customHeight="1">
      <c r="B23" s="35" t="s">
        <v>78</v>
      </c>
      <c r="C23" s="82">
        <v>3</v>
      </c>
      <c r="D23" s="250" t="s">
        <v>142</v>
      </c>
      <c r="E23" s="251">
        <v>3.8</v>
      </c>
      <c r="F23" s="279" t="s">
        <v>75</v>
      </c>
      <c r="G23" s="279" t="s">
        <v>75</v>
      </c>
      <c r="H23" s="279" t="s">
        <v>75</v>
      </c>
    </row>
    <row r="24" spans="2:21" ht="20.100000000000001" customHeight="1">
      <c r="B24" s="317" t="s">
        <v>143</v>
      </c>
      <c r="C24" s="329">
        <v>139</v>
      </c>
      <c r="D24" s="91">
        <v>19195</v>
      </c>
      <c r="E24" s="92">
        <v>5.39</v>
      </c>
      <c r="F24" s="315">
        <v>135</v>
      </c>
      <c r="G24" s="238">
        <v>19210</v>
      </c>
      <c r="H24" s="235">
        <v>5.58</v>
      </c>
      <c r="I24" s="64"/>
      <c r="J24" s="64"/>
      <c r="N24" s="34">
        <v>19195</v>
      </c>
      <c r="O24" s="1">
        <v>5.39</v>
      </c>
      <c r="P24" s="34">
        <v>19210</v>
      </c>
      <c r="Q24" s="34">
        <v>5.58</v>
      </c>
    </row>
    <row r="25" spans="2:21" ht="20.100000000000001" customHeight="1">
      <c r="B25" s="318"/>
      <c r="C25" s="330"/>
      <c r="D25" s="93">
        <v>-18959</v>
      </c>
      <c r="E25" s="236">
        <v>-5.51</v>
      </c>
      <c r="F25" s="316"/>
      <c r="G25" s="93">
        <v>-18370</v>
      </c>
      <c r="H25" s="94">
        <v>-5.55</v>
      </c>
      <c r="I25" s="64"/>
      <c r="J25" s="64"/>
      <c r="N25" s="34">
        <v>-18959</v>
      </c>
      <c r="O25" s="1">
        <v>-5.51</v>
      </c>
      <c r="Q25" s="34">
        <v>-18370</v>
      </c>
      <c r="S25" s="34">
        <v>-5.55</v>
      </c>
    </row>
    <row r="26" spans="2:21" ht="20.100000000000001" customHeight="1">
      <c r="B26" s="319" t="s">
        <v>144</v>
      </c>
      <c r="C26" s="313">
        <v>118</v>
      </c>
      <c r="D26" s="91">
        <v>19063</v>
      </c>
      <c r="E26" s="92">
        <v>5.42</v>
      </c>
      <c r="F26" s="315">
        <v>115</v>
      </c>
      <c r="G26" s="238">
        <v>19636</v>
      </c>
      <c r="H26" s="235">
        <v>5.79</v>
      </c>
      <c r="N26" s="34">
        <v>19063</v>
      </c>
      <c r="O26" s="1"/>
      <c r="P26" s="1">
        <v>5.42</v>
      </c>
      <c r="R26" s="34">
        <v>19636</v>
      </c>
      <c r="U26" s="34">
        <v>5.79</v>
      </c>
    </row>
    <row r="27" spans="2:21" ht="20.100000000000001" customHeight="1">
      <c r="B27" s="320"/>
      <c r="C27" s="314"/>
      <c r="D27" s="93">
        <v>-18809</v>
      </c>
      <c r="E27" s="236">
        <v>-5.57</v>
      </c>
      <c r="F27" s="316"/>
      <c r="G27" s="93">
        <v>-17976</v>
      </c>
      <c r="H27" s="94">
        <v>-5.54</v>
      </c>
      <c r="N27" s="34">
        <v>-18809</v>
      </c>
      <c r="O27" s="1">
        <v>-5.57</v>
      </c>
      <c r="Q27" s="34">
        <v>-17976</v>
      </c>
      <c r="S27" s="34">
        <v>-5.54</v>
      </c>
    </row>
    <row r="28" spans="2:21" ht="20.100000000000001" customHeight="1">
      <c r="B28" s="319" t="s">
        <v>145</v>
      </c>
      <c r="C28" s="313">
        <v>21</v>
      </c>
      <c r="D28" s="91">
        <v>19487</v>
      </c>
      <c r="E28" s="92">
        <v>5.34</v>
      </c>
      <c r="F28" s="315">
        <v>20</v>
      </c>
      <c r="G28" s="238">
        <v>17969</v>
      </c>
      <c r="H28" s="235">
        <v>5.01</v>
      </c>
      <c r="N28" s="34">
        <v>19487</v>
      </c>
      <c r="O28" s="1"/>
      <c r="P28" s="1">
        <v>5.34</v>
      </c>
      <c r="Q28" s="34">
        <v>17969</v>
      </c>
      <c r="R28" s="34">
        <v>5.01</v>
      </c>
    </row>
    <row r="29" spans="2:21" ht="20.100000000000001" customHeight="1">
      <c r="B29" s="320"/>
      <c r="C29" s="321"/>
      <c r="D29" s="95">
        <v>-19801</v>
      </c>
      <c r="E29" s="237">
        <v>-5.19</v>
      </c>
      <c r="F29" s="316"/>
      <c r="G29" s="93">
        <v>-20635</v>
      </c>
      <c r="H29" s="94">
        <v>-5.62</v>
      </c>
      <c r="N29" s="34">
        <v>-19801</v>
      </c>
      <c r="O29" s="1">
        <v>-5.19</v>
      </c>
      <c r="P29" s="34" t="s">
        <v>146</v>
      </c>
      <c r="Q29" s="34">
        <v>20635</v>
      </c>
      <c r="R29" s="34" t="s">
        <v>147</v>
      </c>
      <c r="S29" s="34" t="s">
        <v>148</v>
      </c>
      <c r="T29" s="34">
        <v>5.62</v>
      </c>
    </row>
    <row r="30" spans="2:21" s="44" customFormat="1" ht="39.950000000000003" customHeight="1">
      <c r="B30" s="310" t="s">
        <v>149</v>
      </c>
      <c r="C30" s="310"/>
      <c r="D30" s="310"/>
      <c r="E30" s="310"/>
      <c r="F30" s="310"/>
      <c r="G30" s="310"/>
      <c r="H30" s="310"/>
    </row>
    <row r="31" spans="2:21" ht="20.100000000000001" customHeight="1">
      <c r="B31" s="310" t="s">
        <v>150</v>
      </c>
      <c r="C31" s="310"/>
      <c r="D31" s="310"/>
      <c r="E31" s="310"/>
      <c r="F31" s="310"/>
      <c r="G31" s="310"/>
      <c r="H31" s="310"/>
    </row>
    <row r="32" spans="2:21" ht="39.950000000000003" customHeight="1">
      <c r="B32" s="311" t="s">
        <v>151</v>
      </c>
      <c r="C32" s="311"/>
      <c r="D32" s="311"/>
      <c r="E32" s="311"/>
      <c r="F32" s="311"/>
      <c r="G32" s="311"/>
      <c r="H32" s="311"/>
    </row>
    <row r="33" spans="2:8" ht="20.100000000000001" customHeight="1">
      <c r="B33" s="312" t="s">
        <v>152</v>
      </c>
      <c r="C33" s="312"/>
      <c r="D33" s="312"/>
      <c r="E33" s="312"/>
      <c r="F33" s="312"/>
      <c r="G33" s="312"/>
      <c r="H33" s="312"/>
    </row>
    <row r="34" spans="2:8" ht="20.100000000000001" customHeight="1">
      <c r="B34" s="312" t="s">
        <v>153</v>
      </c>
      <c r="C34" s="312"/>
      <c r="D34" s="312"/>
      <c r="E34" s="312"/>
      <c r="F34" s="312"/>
      <c r="G34" s="312"/>
      <c r="H34" s="312"/>
    </row>
    <row r="35" spans="2:8" s="57" customFormat="1" ht="39.950000000000003" customHeight="1">
      <c r="B35" s="310" t="s">
        <v>154</v>
      </c>
      <c r="C35" s="310"/>
      <c r="D35" s="310"/>
      <c r="E35" s="310"/>
      <c r="F35" s="310"/>
      <c r="G35" s="310"/>
      <c r="H35" s="310"/>
    </row>
    <row r="36" spans="2:8" s="57" customFormat="1" ht="20.100000000000001" customHeight="1">
      <c r="B36" s="309" t="s">
        <v>155</v>
      </c>
      <c r="C36" s="309"/>
      <c r="D36" s="309"/>
      <c r="E36" s="309"/>
      <c r="F36" s="309"/>
      <c r="G36" s="309"/>
      <c r="H36" s="309"/>
    </row>
    <row r="37" spans="2:8" ht="20.100000000000001" customHeight="1">
      <c r="B37" s="34" t="s">
        <v>156</v>
      </c>
    </row>
  </sheetData>
  <mergeCells count="20">
    <mergeCell ref="B2:H2"/>
    <mergeCell ref="F3:H3"/>
    <mergeCell ref="C3:E3"/>
    <mergeCell ref="B3:B4"/>
    <mergeCell ref="C24:C25"/>
    <mergeCell ref="C26:C27"/>
    <mergeCell ref="F24:F25"/>
    <mergeCell ref="F26:F27"/>
    <mergeCell ref="B24:B25"/>
    <mergeCell ref="B28:B29"/>
    <mergeCell ref="B26:B27"/>
    <mergeCell ref="C28:C29"/>
    <mergeCell ref="F28:F29"/>
    <mergeCell ref="B36:H36"/>
    <mergeCell ref="B30:H30"/>
    <mergeCell ref="B31:H31"/>
    <mergeCell ref="B32:H32"/>
    <mergeCell ref="B34:H34"/>
    <mergeCell ref="B35:H35"/>
    <mergeCell ref="B33:H33"/>
  </mergeCells>
  <phoneticPr fontId="2"/>
  <pageMargins left="0.7" right="0.7" top="0.75" bottom="0.75" header="0.3" footer="0.3"/>
  <pageSetup paperSize="9" orientation="portrait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S43"/>
  <sheetViews>
    <sheetView showGridLines="0" zoomScaleNormal="100" workbookViewId="0">
      <selection activeCell="B1" sqref="B1:I1"/>
    </sheetView>
  </sheetViews>
  <sheetFormatPr defaultColWidth="9" defaultRowHeight="22.5" customHeight="1"/>
  <cols>
    <col min="1" max="1" width="0.875" style="1" customWidth="1"/>
    <col min="2" max="2" width="2.375" style="1" customWidth="1"/>
    <col min="3" max="3" width="14.875" style="1" customWidth="1"/>
    <col min="4" max="4" width="8.75" style="1" customWidth="1"/>
    <col min="5" max="5" width="10" style="1" customWidth="1"/>
    <col min="6" max="7" width="8.75" style="1" customWidth="1"/>
    <col min="8" max="8" width="10" style="1" customWidth="1"/>
    <col min="9" max="9" width="8.75" style="1" customWidth="1"/>
    <col min="10" max="10" width="0.125" style="1" customWidth="1"/>
    <col min="11" max="11" width="0.875" style="1" customWidth="1"/>
    <col min="12" max="16384" width="9" style="1"/>
  </cols>
  <sheetData>
    <row r="1" spans="2:19" s="8" customFormat="1" ht="30" customHeight="1">
      <c r="B1" s="302" t="s">
        <v>157</v>
      </c>
      <c r="C1" s="302"/>
      <c r="D1" s="302"/>
      <c r="E1" s="302"/>
      <c r="F1" s="302"/>
      <c r="G1" s="302"/>
      <c r="H1" s="302"/>
      <c r="I1" s="302"/>
    </row>
    <row r="2" spans="2:19" ht="20.100000000000001" customHeight="1">
      <c r="B2" s="331" t="s">
        <v>108</v>
      </c>
      <c r="C2" s="332"/>
      <c r="D2" s="332" t="s">
        <v>11</v>
      </c>
      <c r="E2" s="332"/>
      <c r="F2" s="332"/>
      <c r="G2" s="332" t="s">
        <v>10</v>
      </c>
      <c r="H2" s="332"/>
      <c r="I2" s="335"/>
    </row>
    <row r="3" spans="2:19" ht="39.950000000000003" customHeight="1">
      <c r="B3" s="333"/>
      <c r="C3" s="334"/>
      <c r="D3" s="145" t="s">
        <v>56</v>
      </c>
      <c r="E3" s="145" t="s">
        <v>158</v>
      </c>
      <c r="F3" s="145" t="s">
        <v>110</v>
      </c>
      <c r="G3" s="145" t="s">
        <v>56</v>
      </c>
      <c r="H3" s="145" t="s">
        <v>158</v>
      </c>
      <c r="I3" s="246" t="s">
        <v>110</v>
      </c>
    </row>
    <row r="4" spans="2:19" ht="20.100000000000001" customHeight="1">
      <c r="B4" s="342" t="s">
        <v>159</v>
      </c>
      <c r="C4" s="96" t="s">
        <v>160</v>
      </c>
      <c r="D4" s="97">
        <v>15</v>
      </c>
      <c r="E4" s="98">
        <v>16349</v>
      </c>
      <c r="F4" s="99">
        <v>5.6</v>
      </c>
      <c r="G4" s="97">
        <v>17</v>
      </c>
      <c r="H4" s="98">
        <v>13701</v>
      </c>
      <c r="I4" s="99">
        <v>4.9400000000000004</v>
      </c>
    </row>
    <row r="5" spans="2:19" ht="20.100000000000001" customHeight="1">
      <c r="B5" s="342"/>
      <c r="C5" s="96" t="s">
        <v>120</v>
      </c>
      <c r="D5" s="100">
        <v>75</v>
      </c>
      <c r="E5" s="101">
        <v>12711</v>
      </c>
      <c r="F5" s="102">
        <v>4.55</v>
      </c>
      <c r="G5" s="100">
        <v>79</v>
      </c>
      <c r="H5" s="101">
        <v>11841</v>
      </c>
      <c r="I5" s="102">
        <v>4.4000000000000004</v>
      </c>
      <c r="N5" s="1">
        <v>15</v>
      </c>
      <c r="O5" s="34">
        <v>16349</v>
      </c>
      <c r="P5" s="253">
        <v>5.6</v>
      </c>
      <c r="Q5" s="1">
        <v>17</v>
      </c>
      <c r="R5" s="34">
        <v>13701</v>
      </c>
      <c r="S5" s="1">
        <v>4.9400000000000004</v>
      </c>
    </row>
    <row r="6" spans="2:19" ht="20.100000000000001" customHeight="1">
      <c r="B6" s="342"/>
      <c r="C6" s="96" t="s">
        <v>68</v>
      </c>
      <c r="D6" s="100">
        <v>10</v>
      </c>
      <c r="E6" s="101">
        <v>16492</v>
      </c>
      <c r="F6" s="102">
        <v>5.71</v>
      </c>
      <c r="G6" s="100">
        <v>11</v>
      </c>
      <c r="H6" s="101">
        <v>12536</v>
      </c>
      <c r="I6" s="102">
        <v>4.55</v>
      </c>
      <c r="N6" s="1">
        <v>75</v>
      </c>
      <c r="O6" s="34">
        <v>12711</v>
      </c>
      <c r="P6" s="253">
        <v>4.55</v>
      </c>
      <c r="Q6" s="1">
        <v>79</v>
      </c>
      <c r="R6" s="34">
        <v>11841</v>
      </c>
      <c r="S6" s="1">
        <v>4.4000000000000004</v>
      </c>
    </row>
    <row r="7" spans="2:19" ht="20.100000000000001" customHeight="1">
      <c r="B7" s="342"/>
      <c r="C7" s="96" t="s">
        <v>161</v>
      </c>
      <c r="D7" s="100">
        <v>11</v>
      </c>
      <c r="E7" s="101">
        <v>10616</v>
      </c>
      <c r="F7" s="102">
        <v>3.9</v>
      </c>
      <c r="G7" s="100">
        <v>12</v>
      </c>
      <c r="H7" s="101">
        <v>10689</v>
      </c>
      <c r="I7" s="102">
        <v>4.03</v>
      </c>
      <c r="N7" s="1">
        <v>10</v>
      </c>
      <c r="O7" s="34">
        <v>16492</v>
      </c>
      <c r="P7" s="253">
        <v>5.71</v>
      </c>
      <c r="Q7" s="1">
        <v>11</v>
      </c>
      <c r="R7" s="34">
        <v>12536</v>
      </c>
      <c r="S7" s="1">
        <v>4.55</v>
      </c>
    </row>
    <row r="8" spans="2:19" ht="20.100000000000001" customHeight="1">
      <c r="B8" s="342"/>
      <c r="C8" s="96" t="s">
        <v>62</v>
      </c>
      <c r="D8" s="100">
        <v>18</v>
      </c>
      <c r="E8" s="101">
        <v>15553</v>
      </c>
      <c r="F8" s="102">
        <v>5.48</v>
      </c>
      <c r="G8" s="100">
        <v>21</v>
      </c>
      <c r="H8" s="101">
        <v>11039</v>
      </c>
      <c r="I8" s="102">
        <v>4.03</v>
      </c>
      <c r="N8" s="1">
        <v>11</v>
      </c>
      <c r="O8" s="34">
        <v>10616</v>
      </c>
      <c r="P8" s="253">
        <v>3.9</v>
      </c>
      <c r="Q8" s="1">
        <v>12</v>
      </c>
      <c r="R8" s="34">
        <v>10689</v>
      </c>
      <c r="S8" s="1">
        <v>4.03</v>
      </c>
    </row>
    <row r="9" spans="2:19" ht="20.100000000000001" customHeight="1">
      <c r="B9" s="342"/>
      <c r="C9" s="96" t="s">
        <v>61</v>
      </c>
      <c r="D9" s="100">
        <v>10</v>
      </c>
      <c r="E9" s="101">
        <v>13704</v>
      </c>
      <c r="F9" s="102">
        <v>5.1100000000000003</v>
      </c>
      <c r="G9" s="100">
        <v>9</v>
      </c>
      <c r="H9" s="101">
        <v>10281</v>
      </c>
      <c r="I9" s="102">
        <v>3.85</v>
      </c>
      <c r="N9" s="1">
        <v>18</v>
      </c>
      <c r="O9" s="34">
        <v>15553</v>
      </c>
      <c r="P9" s="253">
        <v>5.48</v>
      </c>
      <c r="Q9" s="1">
        <v>21</v>
      </c>
      <c r="R9" s="34">
        <v>11039</v>
      </c>
      <c r="S9" s="1">
        <v>4.03</v>
      </c>
    </row>
    <row r="10" spans="2:19" ht="20.100000000000001" customHeight="1">
      <c r="B10" s="342"/>
      <c r="C10" s="96" t="s">
        <v>64</v>
      </c>
      <c r="D10" s="100">
        <v>8</v>
      </c>
      <c r="E10" s="101">
        <v>9524</v>
      </c>
      <c r="F10" s="102">
        <v>3.67</v>
      </c>
      <c r="G10" s="100">
        <v>9</v>
      </c>
      <c r="H10" s="101">
        <v>8707</v>
      </c>
      <c r="I10" s="102">
        <v>3.12</v>
      </c>
      <c r="N10" s="1">
        <v>10</v>
      </c>
      <c r="O10" s="34">
        <v>13704</v>
      </c>
      <c r="P10" s="253">
        <v>5.1100000000000003</v>
      </c>
      <c r="Q10" s="1">
        <v>9</v>
      </c>
      <c r="R10" s="34">
        <v>10281</v>
      </c>
      <c r="S10" s="1">
        <v>3.85</v>
      </c>
    </row>
    <row r="11" spans="2:19" ht="20.100000000000001" customHeight="1">
      <c r="B11" s="342"/>
      <c r="C11" s="96" t="s">
        <v>60</v>
      </c>
      <c r="D11" s="100">
        <v>15</v>
      </c>
      <c r="E11" s="101">
        <v>7899</v>
      </c>
      <c r="F11" s="102">
        <v>3.3</v>
      </c>
      <c r="G11" s="100">
        <v>13</v>
      </c>
      <c r="H11" s="101">
        <v>5920</v>
      </c>
      <c r="I11" s="102">
        <v>2.48</v>
      </c>
      <c r="N11" s="1">
        <v>8</v>
      </c>
      <c r="O11" s="34">
        <v>9524</v>
      </c>
      <c r="P11" s="253">
        <v>3.67</v>
      </c>
      <c r="Q11" s="1">
        <v>9</v>
      </c>
      <c r="R11" s="34">
        <v>8707</v>
      </c>
      <c r="S11" s="1">
        <v>3.12</v>
      </c>
    </row>
    <row r="12" spans="2:19" ht="20.100000000000001" customHeight="1">
      <c r="B12" s="342"/>
      <c r="C12" s="96" t="s">
        <v>162</v>
      </c>
      <c r="D12" s="100">
        <v>7</v>
      </c>
      <c r="E12" s="101">
        <v>10254</v>
      </c>
      <c r="F12" s="102">
        <v>3.25</v>
      </c>
      <c r="G12" s="100">
        <v>8</v>
      </c>
      <c r="H12" s="101">
        <v>7049</v>
      </c>
      <c r="I12" s="102">
        <v>2.34</v>
      </c>
      <c r="N12" s="1">
        <v>15</v>
      </c>
      <c r="O12" s="34">
        <v>7899</v>
      </c>
      <c r="P12" s="253">
        <v>3.3</v>
      </c>
      <c r="Q12" s="1">
        <v>13</v>
      </c>
      <c r="R12" s="34">
        <v>5920</v>
      </c>
      <c r="S12" s="1">
        <v>2.48</v>
      </c>
    </row>
    <row r="13" spans="2:19" ht="20.100000000000001" customHeight="1">
      <c r="B13" s="342"/>
      <c r="C13" s="96" t="s">
        <v>112</v>
      </c>
      <c r="D13" s="100">
        <v>18</v>
      </c>
      <c r="E13" s="101">
        <v>12947</v>
      </c>
      <c r="F13" s="102">
        <v>4.5999999999999996</v>
      </c>
      <c r="G13" s="100">
        <v>19</v>
      </c>
      <c r="H13" s="101">
        <v>11695</v>
      </c>
      <c r="I13" s="102">
        <v>4.4800000000000004</v>
      </c>
      <c r="N13" s="1">
        <v>7</v>
      </c>
      <c r="O13" s="34">
        <v>10254</v>
      </c>
      <c r="P13" s="253">
        <v>3.25</v>
      </c>
      <c r="Q13" s="1">
        <v>8</v>
      </c>
      <c r="R13" s="34">
        <v>7049</v>
      </c>
      <c r="S13" s="1">
        <v>2.34</v>
      </c>
    </row>
    <row r="14" spans="2:19" ht="20.100000000000001" customHeight="1">
      <c r="B14" s="343"/>
      <c r="C14" s="103" t="s">
        <v>163</v>
      </c>
      <c r="D14" s="104">
        <v>28</v>
      </c>
      <c r="E14" s="105">
        <v>9117</v>
      </c>
      <c r="F14" s="106">
        <v>3.39</v>
      </c>
      <c r="G14" s="104">
        <v>30</v>
      </c>
      <c r="H14" s="105">
        <v>8742</v>
      </c>
      <c r="I14" s="106">
        <v>3.29</v>
      </c>
      <c r="N14" s="1">
        <v>18</v>
      </c>
      <c r="O14" s="34">
        <v>12947</v>
      </c>
      <c r="P14" s="253">
        <v>4.5999999999999996</v>
      </c>
      <c r="Q14" s="1">
        <v>19</v>
      </c>
      <c r="R14" s="34">
        <v>11695</v>
      </c>
      <c r="S14" s="1">
        <v>4.4800000000000004</v>
      </c>
    </row>
    <row r="15" spans="2:19" ht="20.100000000000001" customHeight="1">
      <c r="B15" s="336" t="s">
        <v>164</v>
      </c>
      <c r="C15" s="337"/>
      <c r="D15" s="340">
        <v>215</v>
      </c>
      <c r="E15" s="101">
        <v>12718</v>
      </c>
      <c r="F15" s="102">
        <v>4.57</v>
      </c>
      <c r="G15" s="340">
        <v>228</v>
      </c>
      <c r="H15" s="101">
        <v>11010</v>
      </c>
      <c r="I15" s="102">
        <v>4.09</v>
      </c>
      <c r="K15" s="34"/>
      <c r="N15" s="1">
        <v>28</v>
      </c>
      <c r="O15" s="34">
        <v>9117</v>
      </c>
      <c r="P15" s="253">
        <v>3.39</v>
      </c>
      <c r="Q15" s="1">
        <v>30</v>
      </c>
      <c r="R15" s="34">
        <v>8742</v>
      </c>
      <c r="S15" s="1">
        <v>3.29</v>
      </c>
    </row>
    <row r="16" spans="2:19" ht="20.100000000000001" customHeight="1">
      <c r="B16" s="338"/>
      <c r="C16" s="339"/>
      <c r="D16" s="341"/>
      <c r="E16" s="107">
        <v>-11228</v>
      </c>
      <c r="F16" s="125">
        <v>-4.13</v>
      </c>
      <c r="G16" s="341"/>
      <c r="H16" s="107">
        <v>-10074</v>
      </c>
      <c r="I16" s="125">
        <v>-3.82</v>
      </c>
      <c r="K16" s="34"/>
      <c r="N16" s="34">
        <v>12718</v>
      </c>
      <c r="O16" s="1">
        <v>4.57</v>
      </c>
      <c r="P16" s="1">
        <v>4.57</v>
      </c>
    </row>
    <row r="17" spans="2:16" ht="20.100000000000001" customHeight="1">
      <c r="B17" s="344" t="s">
        <v>165</v>
      </c>
      <c r="C17" s="110" t="s">
        <v>130</v>
      </c>
      <c r="D17" s="111">
        <v>42</v>
      </c>
      <c r="E17" s="230">
        <v>12565</v>
      </c>
      <c r="F17" s="112">
        <v>4.53</v>
      </c>
      <c r="G17" s="111">
        <v>50</v>
      </c>
      <c r="H17" s="230">
        <v>11425</v>
      </c>
      <c r="I17" s="112">
        <v>4.32</v>
      </c>
      <c r="N17" s="254">
        <v>-11228</v>
      </c>
      <c r="O17" s="255">
        <v>-4.13</v>
      </c>
    </row>
    <row r="18" spans="2:16" ht="20.100000000000001" customHeight="1">
      <c r="B18" s="342"/>
      <c r="C18" s="113" t="s">
        <v>166</v>
      </c>
      <c r="D18" s="100">
        <v>9</v>
      </c>
      <c r="E18" s="114">
        <v>10826</v>
      </c>
      <c r="F18" s="102">
        <v>3.84</v>
      </c>
      <c r="G18" s="100">
        <v>7</v>
      </c>
      <c r="H18" s="114">
        <v>17320</v>
      </c>
      <c r="I18" s="102">
        <v>6.52</v>
      </c>
      <c r="K18" s="34"/>
    </row>
    <row r="19" spans="2:16" ht="20.100000000000001" customHeight="1">
      <c r="B19" s="342"/>
      <c r="C19" s="113" t="s">
        <v>167</v>
      </c>
      <c r="D19" s="100">
        <v>35</v>
      </c>
      <c r="E19" s="114">
        <v>8504</v>
      </c>
      <c r="F19" s="102">
        <v>3.36</v>
      </c>
      <c r="G19" s="100">
        <v>33</v>
      </c>
      <c r="H19" s="114">
        <v>7622</v>
      </c>
      <c r="I19" s="102">
        <v>2.98</v>
      </c>
      <c r="N19" s="34">
        <v>9892</v>
      </c>
      <c r="O19" s="1">
        <v>3.78</v>
      </c>
    </row>
    <row r="20" spans="2:16" ht="20.100000000000001" customHeight="1">
      <c r="B20" s="342"/>
      <c r="C20" s="113" t="s">
        <v>168</v>
      </c>
      <c r="D20" s="100">
        <v>19</v>
      </c>
      <c r="E20" s="114">
        <v>15056</v>
      </c>
      <c r="F20" s="102">
        <v>4.88</v>
      </c>
      <c r="G20" s="100">
        <v>16</v>
      </c>
      <c r="H20" s="114">
        <v>13329</v>
      </c>
      <c r="I20" s="102">
        <v>4.6100000000000003</v>
      </c>
      <c r="N20" s="254">
        <v>-9603</v>
      </c>
      <c r="O20" s="255">
        <v>-3.7</v>
      </c>
    </row>
    <row r="21" spans="2:16" ht="20.100000000000001" customHeight="1">
      <c r="B21" s="342"/>
      <c r="C21" s="113" t="s">
        <v>169</v>
      </c>
      <c r="D21" s="100">
        <v>9</v>
      </c>
      <c r="E21" s="114">
        <v>9314</v>
      </c>
      <c r="F21" s="102">
        <v>3.28</v>
      </c>
      <c r="G21" s="100">
        <v>9</v>
      </c>
      <c r="H21" s="114">
        <v>8751</v>
      </c>
      <c r="I21" s="102">
        <v>3.05</v>
      </c>
      <c r="N21" s="34">
        <v>11313</v>
      </c>
      <c r="O21" s="1">
        <v>4.13</v>
      </c>
    </row>
    <row r="22" spans="2:16" ht="20.100000000000001" customHeight="1">
      <c r="B22" s="342"/>
      <c r="C22" s="113" t="s">
        <v>170</v>
      </c>
      <c r="D22" s="100">
        <v>37</v>
      </c>
      <c r="E22" s="114">
        <v>10370</v>
      </c>
      <c r="F22" s="102">
        <v>3.92</v>
      </c>
      <c r="G22" s="100">
        <v>32</v>
      </c>
      <c r="H22" s="114">
        <v>9616</v>
      </c>
      <c r="I22" s="102">
        <v>3.75</v>
      </c>
      <c r="N22" s="254">
        <v>-11006</v>
      </c>
      <c r="O22" s="255">
        <v>-4.04</v>
      </c>
    </row>
    <row r="23" spans="2:16" ht="20.100000000000001" customHeight="1">
      <c r="B23" s="336" t="s">
        <v>171</v>
      </c>
      <c r="C23" s="358"/>
      <c r="D23" s="353">
        <v>151</v>
      </c>
      <c r="E23" s="115">
        <v>11006</v>
      </c>
      <c r="F23" s="116">
        <v>4.05</v>
      </c>
      <c r="G23" s="353">
        <v>147</v>
      </c>
      <c r="H23" s="115">
        <v>10278</v>
      </c>
      <c r="I23" s="116">
        <v>3.89</v>
      </c>
      <c r="N23" s="34">
        <v>13065</v>
      </c>
      <c r="O23" s="1">
        <v>4.67</v>
      </c>
    </row>
    <row r="24" spans="2:16" ht="20.100000000000001" customHeight="1">
      <c r="B24" s="338"/>
      <c r="C24" s="359"/>
      <c r="D24" s="341"/>
      <c r="E24" s="107">
        <v>-10451</v>
      </c>
      <c r="F24" s="125">
        <v>-3.91</v>
      </c>
      <c r="G24" s="341"/>
      <c r="H24" s="252">
        <v>-9679</v>
      </c>
      <c r="I24" s="125">
        <v>-3.72</v>
      </c>
      <c r="N24" s="254">
        <v>-12730</v>
      </c>
      <c r="O24" s="255">
        <v>-4.54</v>
      </c>
    </row>
    <row r="25" spans="2:16" ht="20.100000000000001" customHeight="1">
      <c r="B25" s="347" t="s">
        <v>172</v>
      </c>
      <c r="C25" s="348"/>
      <c r="D25" s="351">
        <v>366</v>
      </c>
      <c r="E25" s="117">
        <v>11999</v>
      </c>
      <c r="F25" s="118">
        <v>4.3499999999999996</v>
      </c>
      <c r="G25" s="351">
        <v>375</v>
      </c>
      <c r="H25" s="117">
        <v>10712</v>
      </c>
      <c r="I25" s="118">
        <v>4.01</v>
      </c>
    </row>
    <row r="26" spans="2:16" ht="20.100000000000001" customHeight="1">
      <c r="B26" s="349"/>
      <c r="C26" s="350"/>
      <c r="D26" s="352"/>
      <c r="E26" s="240">
        <v>-10907</v>
      </c>
      <c r="F26" s="231">
        <v>-4.04</v>
      </c>
      <c r="G26" s="352"/>
      <c r="H26" s="119" t="s">
        <v>173</v>
      </c>
      <c r="I26" s="231">
        <v>-3.78</v>
      </c>
      <c r="K26" s="34"/>
      <c r="N26" s="1">
        <v>42</v>
      </c>
      <c r="O26" s="34">
        <v>12565</v>
      </c>
      <c r="P26" s="1">
        <v>4.53</v>
      </c>
    </row>
    <row r="27" spans="2:16" ht="20.100000000000001" customHeight="1">
      <c r="B27" s="360" t="s">
        <v>174</v>
      </c>
      <c r="C27" s="355" t="s">
        <v>175</v>
      </c>
      <c r="D27" s="353">
        <v>124</v>
      </c>
      <c r="E27" s="115">
        <v>9892</v>
      </c>
      <c r="F27" s="116">
        <v>3.78</v>
      </c>
      <c r="G27" s="353">
        <v>118</v>
      </c>
      <c r="H27" s="115">
        <v>9188</v>
      </c>
      <c r="I27" s="116">
        <v>3.59</v>
      </c>
      <c r="K27" s="34"/>
      <c r="N27" s="1">
        <v>9</v>
      </c>
      <c r="O27" s="34">
        <v>10826</v>
      </c>
      <c r="P27" s="1">
        <v>3.84</v>
      </c>
    </row>
    <row r="28" spans="2:16" ht="20.100000000000001" customHeight="1">
      <c r="B28" s="361"/>
      <c r="C28" s="356"/>
      <c r="D28" s="341"/>
      <c r="E28" s="107">
        <v>-9603</v>
      </c>
      <c r="F28" s="125">
        <v>-3.7</v>
      </c>
      <c r="G28" s="341"/>
      <c r="H28" s="252">
        <v>-9060</v>
      </c>
      <c r="I28" s="125">
        <v>-3.57</v>
      </c>
      <c r="N28" s="1">
        <v>35</v>
      </c>
      <c r="O28" s="34">
        <v>8504</v>
      </c>
      <c r="P28" s="1">
        <v>3.36</v>
      </c>
    </row>
    <row r="29" spans="2:16" ht="20.100000000000001" customHeight="1">
      <c r="B29" s="361"/>
      <c r="C29" s="357" t="s">
        <v>176</v>
      </c>
      <c r="D29" s="353">
        <v>162</v>
      </c>
      <c r="E29" s="120">
        <v>11313</v>
      </c>
      <c r="F29" s="121">
        <v>4.13</v>
      </c>
      <c r="G29" s="353">
        <v>180</v>
      </c>
      <c r="H29" s="120">
        <v>9778</v>
      </c>
      <c r="I29" s="121">
        <v>3.67</v>
      </c>
      <c r="K29" s="34"/>
      <c r="N29" s="1">
        <v>19</v>
      </c>
      <c r="O29" s="34">
        <v>15056</v>
      </c>
      <c r="P29" s="1">
        <v>4.88</v>
      </c>
    </row>
    <row r="30" spans="2:16" ht="20.100000000000001" customHeight="1">
      <c r="B30" s="361"/>
      <c r="C30" s="357"/>
      <c r="D30" s="341"/>
      <c r="E30" s="107">
        <v>-11006</v>
      </c>
      <c r="F30" s="125">
        <v>-4.04</v>
      </c>
      <c r="G30" s="341"/>
      <c r="H30" s="107">
        <v>-9778</v>
      </c>
      <c r="I30" s="125">
        <v>-3.69</v>
      </c>
      <c r="N30" s="1">
        <v>9</v>
      </c>
      <c r="O30" s="34">
        <v>9314</v>
      </c>
      <c r="P30" s="1">
        <v>3.28</v>
      </c>
    </row>
    <row r="31" spans="2:16" ht="20.100000000000001" customHeight="1">
      <c r="B31" s="361"/>
      <c r="C31" s="355" t="s">
        <v>177</v>
      </c>
      <c r="D31" s="353">
        <v>80</v>
      </c>
      <c r="E31" s="122">
        <v>13065</v>
      </c>
      <c r="F31" s="123">
        <v>4.67</v>
      </c>
      <c r="G31" s="353">
        <v>77</v>
      </c>
      <c r="H31" s="122">
        <v>11974</v>
      </c>
      <c r="I31" s="123">
        <v>4.43</v>
      </c>
      <c r="K31" s="34"/>
      <c r="N31" s="1">
        <v>37</v>
      </c>
      <c r="O31" s="34">
        <v>10370</v>
      </c>
      <c r="P31" s="1">
        <v>3.92</v>
      </c>
    </row>
    <row r="32" spans="2:16" ht="20.100000000000001" customHeight="1">
      <c r="B32" s="362"/>
      <c r="C32" s="356"/>
      <c r="D32" s="341"/>
      <c r="E32" s="107">
        <v>-12730</v>
      </c>
      <c r="F32" s="125">
        <v>-4.54</v>
      </c>
      <c r="G32" s="341"/>
      <c r="H32" s="107">
        <v>-11564</v>
      </c>
      <c r="I32" s="125">
        <v>-4.3099999999999996</v>
      </c>
    </row>
    <row r="33" spans="2:11" s="89" customFormat="1" ht="20.100000000000001" customHeight="1">
      <c r="B33" s="346" t="s">
        <v>178</v>
      </c>
      <c r="C33" s="346"/>
      <c r="D33" s="346"/>
      <c r="E33" s="346"/>
      <c r="F33" s="346"/>
      <c r="G33" s="346"/>
      <c r="H33" s="346"/>
      <c r="I33" s="346"/>
      <c r="K33" s="124"/>
    </row>
    <row r="34" spans="2:11" ht="20.100000000000001" customHeight="1">
      <c r="B34" s="354" t="s">
        <v>179</v>
      </c>
      <c r="C34" s="354"/>
      <c r="D34" s="354"/>
      <c r="E34" s="354"/>
      <c r="F34" s="354"/>
      <c r="G34" s="354"/>
      <c r="H34" s="354"/>
      <c r="I34" s="354"/>
    </row>
    <row r="35" spans="2:11" s="7" customFormat="1" ht="39.950000000000003" customHeight="1">
      <c r="B35" s="345" t="s">
        <v>180</v>
      </c>
      <c r="C35" s="345"/>
      <c r="D35" s="345"/>
      <c r="E35" s="345"/>
      <c r="F35" s="345"/>
      <c r="G35" s="345"/>
      <c r="H35" s="345"/>
      <c r="I35" s="345"/>
      <c r="K35" s="44"/>
    </row>
    <row r="36" spans="2:11" ht="20.100000000000001" customHeight="1">
      <c r="B36" s="354" t="s">
        <v>181</v>
      </c>
      <c r="C36" s="354"/>
      <c r="D36" s="354"/>
      <c r="E36" s="354"/>
      <c r="F36" s="354"/>
      <c r="G36" s="354"/>
      <c r="H36" s="354"/>
      <c r="I36" s="354"/>
    </row>
    <row r="37" spans="2:11" s="7" customFormat="1" ht="20.100000000000001" customHeight="1">
      <c r="B37" s="345" t="s">
        <v>182</v>
      </c>
      <c r="C37" s="345"/>
      <c r="D37" s="345"/>
      <c r="E37" s="345"/>
      <c r="F37" s="345"/>
      <c r="G37" s="345"/>
      <c r="H37" s="345"/>
      <c r="I37" s="345"/>
      <c r="K37" s="44"/>
    </row>
    <row r="38" spans="2:11" s="7" customFormat="1" ht="20.100000000000001" customHeight="1">
      <c r="B38" s="345" t="s">
        <v>183</v>
      </c>
      <c r="C38" s="345"/>
      <c r="D38" s="345"/>
      <c r="E38" s="345"/>
      <c r="F38" s="345"/>
      <c r="G38" s="345"/>
      <c r="H38" s="345"/>
      <c r="I38" s="345"/>
    </row>
    <row r="39" spans="2:11" ht="22.5" customHeight="1">
      <c r="K39" s="34"/>
    </row>
    <row r="41" spans="2:11" ht="22.5" customHeight="1">
      <c r="K41" s="34"/>
    </row>
    <row r="43" spans="2:11" ht="22.5" customHeight="1">
      <c r="K43" s="34"/>
    </row>
  </sheetData>
  <mergeCells count="31">
    <mergeCell ref="B23:C24"/>
    <mergeCell ref="B38:I38"/>
    <mergeCell ref="G31:G32"/>
    <mergeCell ref="B27:B32"/>
    <mergeCell ref="G29:G30"/>
    <mergeCell ref="D29:D30"/>
    <mergeCell ref="D27:D28"/>
    <mergeCell ref="B17:B22"/>
    <mergeCell ref="B37:I37"/>
    <mergeCell ref="B33:I33"/>
    <mergeCell ref="B25:C26"/>
    <mergeCell ref="G25:G26"/>
    <mergeCell ref="D31:D32"/>
    <mergeCell ref="B34:I34"/>
    <mergeCell ref="B35:I35"/>
    <mergeCell ref="B36:I36"/>
    <mergeCell ref="C31:C32"/>
    <mergeCell ref="G27:G28"/>
    <mergeCell ref="D23:D24"/>
    <mergeCell ref="D25:D26"/>
    <mergeCell ref="G23:G24"/>
    <mergeCell ref="C29:C30"/>
    <mergeCell ref="C27:C28"/>
    <mergeCell ref="B1:I1"/>
    <mergeCell ref="B2:C3"/>
    <mergeCell ref="D2:F2"/>
    <mergeCell ref="G2:I2"/>
    <mergeCell ref="B15:C16"/>
    <mergeCell ref="G15:G16"/>
    <mergeCell ref="D15:D16"/>
    <mergeCell ref="B4:B14"/>
  </mergeCells>
  <phoneticPr fontId="2"/>
  <pageMargins left="0.7" right="0.7" top="0.75" bottom="0.75" header="0.3" footer="0.3"/>
  <pageSetup paperSize="9" orientation="portrait" verticalDpi="1200" r:id="rId1"/>
  <ignoredErrors>
    <ignoredError sqref="H2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35392-6C7A-4DCB-8A5E-707DE0A3FFBA}">
  <sheetPr>
    <tabColor theme="0" tint="-4.9989318521683403E-2"/>
  </sheetPr>
  <dimension ref="B1:AD94"/>
  <sheetViews>
    <sheetView showGridLines="0" zoomScaleNormal="100" workbookViewId="0"/>
  </sheetViews>
  <sheetFormatPr defaultColWidth="9" defaultRowHeight="22.5" customHeight="1"/>
  <cols>
    <col min="1" max="1" width="1" style="38" customWidth="1"/>
    <col min="2" max="2" width="0.125" style="38" customWidth="1"/>
    <col min="3" max="3" width="1.25" style="38" customWidth="1"/>
    <col min="4" max="4" width="12.25" style="38" customWidth="1"/>
    <col min="5" max="5" width="6.125" style="38" customWidth="1"/>
    <col min="6" max="6" width="7.375" style="38" customWidth="1"/>
    <col min="7" max="7" width="6.125" style="41" customWidth="1"/>
    <col min="8" max="8" width="7" style="38" customWidth="1"/>
    <col min="9" max="10" width="6.125" style="38" customWidth="1"/>
    <col min="11" max="11" width="7.25" style="38" customWidth="1"/>
    <col min="12" max="12" width="6.125" style="41" customWidth="1"/>
    <col min="13" max="13" width="6.875" style="38" customWidth="1"/>
    <col min="14" max="14" width="6.125" style="38" customWidth="1"/>
    <col min="15" max="15" width="1" style="38" customWidth="1"/>
    <col min="16" max="16384" width="9" style="38"/>
  </cols>
  <sheetData>
    <row r="1" spans="2:30" ht="22.5" customHeight="1">
      <c r="D1" s="226"/>
      <c r="E1" s="225"/>
    </row>
    <row r="2" spans="2:30" s="58" customFormat="1" ht="30" customHeight="1">
      <c r="C2" s="365" t="s">
        <v>184</v>
      </c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</row>
    <row r="3" spans="2:30" ht="20.100000000000001" customHeight="1">
      <c r="B3" s="47"/>
      <c r="C3" s="366" t="s">
        <v>185</v>
      </c>
      <c r="D3" s="367"/>
      <c r="E3" s="372" t="s">
        <v>186</v>
      </c>
      <c r="F3" s="372"/>
      <c r="G3" s="372"/>
      <c r="H3" s="372"/>
      <c r="I3" s="372"/>
      <c r="J3" s="372" t="s">
        <v>187</v>
      </c>
      <c r="K3" s="372"/>
      <c r="L3" s="372"/>
      <c r="M3" s="372"/>
      <c r="N3" s="373"/>
    </row>
    <row r="4" spans="2:30" ht="20.100000000000001" customHeight="1">
      <c r="B4" s="47"/>
      <c r="C4" s="368"/>
      <c r="D4" s="369"/>
      <c r="E4" s="369" t="s">
        <v>188</v>
      </c>
      <c r="F4" s="369"/>
      <c r="G4" s="374" t="s">
        <v>189</v>
      </c>
      <c r="H4" s="369" t="s">
        <v>190</v>
      </c>
      <c r="I4" s="369" t="s">
        <v>191</v>
      </c>
      <c r="J4" s="369" t="s">
        <v>188</v>
      </c>
      <c r="K4" s="369"/>
      <c r="L4" s="374" t="s">
        <v>189</v>
      </c>
      <c r="M4" s="369" t="s">
        <v>190</v>
      </c>
      <c r="N4" s="375" t="s">
        <v>191</v>
      </c>
      <c r="R4" s="38">
        <v>35</v>
      </c>
      <c r="S4" s="256">
        <v>278360</v>
      </c>
      <c r="T4" s="38">
        <v>1</v>
      </c>
      <c r="U4" s="256">
        <v>13000</v>
      </c>
      <c r="V4" s="38">
        <v>1</v>
      </c>
      <c r="W4" s="256">
        <v>13000</v>
      </c>
      <c r="X4" s="38">
        <v>-7.14</v>
      </c>
      <c r="Y4" s="256">
        <v>14000</v>
      </c>
      <c r="Z4" s="38">
        <v>4.67</v>
      </c>
    </row>
    <row r="5" spans="2:30" ht="39.950000000000003" customHeight="1">
      <c r="B5" s="47"/>
      <c r="C5" s="370"/>
      <c r="D5" s="371"/>
      <c r="E5" s="108" t="s">
        <v>192</v>
      </c>
      <c r="F5" s="108" t="s">
        <v>193</v>
      </c>
      <c r="G5" s="374"/>
      <c r="H5" s="369"/>
      <c r="I5" s="369"/>
      <c r="J5" s="108" t="s">
        <v>194</v>
      </c>
      <c r="K5" s="108" t="s">
        <v>193</v>
      </c>
      <c r="L5" s="374"/>
      <c r="M5" s="369"/>
      <c r="N5" s="375"/>
    </row>
    <row r="6" spans="2:30" ht="20.100000000000001" customHeight="1">
      <c r="C6" s="376" t="s">
        <v>195</v>
      </c>
      <c r="D6" s="377"/>
      <c r="E6" s="126">
        <v>1</v>
      </c>
      <c r="F6" s="270">
        <v>13000</v>
      </c>
      <c r="G6" s="128">
        <v>-7.14</v>
      </c>
      <c r="H6" s="127">
        <v>14000</v>
      </c>
      <c r="I6" s="128">
        <v>4.67</v>
      </c>
      <c r="J6" s="126">
        <v>1</v>
      </c>
      <c r="K6" s="127">
        <v>13000</v>
      </c>
      <c r="L6" s="128">
        <v>15.04</v>
      </c>
      <c r="M6" s="127">
        <v>11300</v>
      </c>
      <c r="N6" s="128">
        <v>4.67</v>
      </c>
      <c r="R6" s="38">
        <v>35</v>
      </c>
      <c r="S6" s="256">
        <v>278360</v>
      </c>
      <c r="T6" s="38">
        <v>1</v>
      </c>
      <c r="U6" s="256">
        <v>13000</v>
      </c>
      <c r="V6" s="38">
        <v>1</v>
      </c>
      <c r="W6" s="256">
        <v>13000</v>
      </c>
      <c r="X6" s="38">
        <v>-7.14</v>
      </c>
      <c r="Y6" s="256">
        <v>14000</v>
      </c>
      <c r="Z6" s="38">
        <v>4.67</v>
      </c>
      <c r="AA6" s="256"/>
      <c r="AC6" s="256"/>
    </row>
    <row r="7" spans="2:30" ht="39.950000000000003" customHeight="1">
      <c r="C7" s="376" t="s">
        <v>196</v>
      </c>
      <c r="D7" s="377"/>
      <c r="E7" s="126"/>
      <c r="F7" s="127"/>
      <c r="G7" s="128"/>
      <c r="H7" s="127"/>
      <c r="I7" s="128"/>
      <c r="J7" s="126"/>
      <c r="K7" s="127"/>
      <c r="L7" s="128"/>
      <c r="M7" s="127"/>
      <c r="N7" s="128"/>
      <c r="S7" s="256"/>
      <c r="U7" s="256"/>
      <c r="W7" s="256"/>
      <c r="Y7" s="256"/>
      <c r="AA7" s="256"/>
      <c r="AC7" s="256"/>
    </row>
    <row r="8" spans="2:30" ht="20.100000000000001" customHeight="1">
      <c r="C8" s="376" t="s">
        <v>197</v>
      </c>
      <c r="D8" s="377"/>
      <c r="E8" s="126">
        <v>18</v>
      </c>
      <c r="F8" s="127">
        <v>25292</v>
      </c>
      <c r="G8" s="128">
        <v>15.94</v>
      </c>
      <c r="H8" s="127">
        <v>21814</v>
      </c>
      <c r="I8" s="128">
        <v>5.74</v>
      </c>
      <c r="J8" s="126">
        <v>16</v>
      </c>
      <c r="K8" s="127">
        <v>22908</v>
      </c>
      <c r="L8" s="128">
        <v>2.04</v>
      </c>
      <c r="M8" s="127">
        <v>22451</v>
      </c>
      <c r="N8" s="128">
        <v>5.16</v>
      </c>
      <c r="R8" s="38">
        <v>38.4</v>
      </c>
      <c r="S8" s="256">
        <v>440325</v>
      </c>
      <c r="T8" s="38">
        <v>5</v>
      </c>
      <c r="U8" s="256">
        <v>14224</v>
      </c>
      <c r="V8" s="38">
        <v>3</v>
      </c>
      <c r="W8" s="256">
        <v>25138</v>
      </c>
      <c r="X8" s="38">
        <v>10</v>
      </c>
      <c r="Y8" s="256">
        <v>25727</v>
      </c>
      <c r="Z8" s="38">
        <v>18</v>
      </c>
      <c r="AA8" s="256">
        <v>25292</v>
      </c>
      <c r="AB8" s="38">
        <v>15.94</v>
      </c>
      <c r="AC8" s="256">
        <v>21814</v>
      </c>
      <c r="AD8" s="38">
        <v>5.74</v>
      </c>
    </row>
    <row r="9" spans="2:30" ht="20.100000000000001" customHeight="1">
      <c r="C9" s="363" t="s">
        <v>159</v>
      </c>
      <c r="D9" s="364"/>
      <c r="E9" s="126">
        <v>197</v>
      </c>
      <c r="F9" s="127">
        <v>19472</v>
      </c>
      <c r="G9" s="128">
        <v>8.15</v>
      </c>
      <c r="H9" s="127">
        <v>18004</v>
      </c>
      <c r="I9" s="128">
        <v>5.62</v>
      </c>
      <c r="J9" s="126">
        <v>167</v>
      </c>
      <c r="K9" s="127">
        <v>17131</v>
      </c>
      <c r="L9" s="128">
        <v>2.61</v>
      </c>
      <c r="M9" s="127">
        <v>16696</v>
      </c>
      <c r="N9" s="128">
        <v>4.95</v>
      </c>
      <c r="R9" s="38">
        <v>40.700000000000003</v>
      </c>
      <c r="S9" s="256">
        <v>346569</v>
      </c>
      <c r="T9" s="38">
        <v>48</v>
      </c>
      <c r="U9" s="256">
        <v>18891</v>
      </c>
      <c r="V9" s="38">
        <v>49</v>
      </c>
      <c r="W9" s="256">
        <v>18589</v>
      </c>
      <c r="X9" s="38">
        <v>100</v>
      </c>
      <c r="Y9" s="256">
        <v>19569</v>
      </c>
      <c r="Z9" s="38">
        <v>197</v>
      </c>
      <c r="AA9" s="256">
        <v>19472</v>
      </c>
      <c r="AB9" s="38">
        <v>8.15</v>
      </c>
      <c r="AC9" s="256">
        <v>18004</v>
      </c>
      <c r="AD9" s="38">
        <v>5.62</v>
      </c>
    </row>
    <row r="10" spans="2:30" ht="20.100000000000001" customHeight="1">
      <c r="C10" s="378"/>
      <c r="D10" s="129" t="s">
        <v>198</v>
      </c>
      <c r="E10" s="130">
        <v>23</v>
      </c>
      <c r="F10" s="127">
        <v>18850</v>
      </c>
      <c r="G10" s="128">
        <v>1.25</v>
      </c>
      <c r="H10" s="127">
        <v>18618</v>
      </c>
      <c r="I10" s="128">
        <v>5.84</v>
      </c>
      <c r="J10" s="126">
        <v>20</v>
      </c>
      <c r="K10" s="127">
        <v>18166</v>
      </c>
      <c r="L10" s="128">
        <v>0</v>
      </c>
      <c r="M10" s="127">
        <v>18166</v>
      </c>
      <c r="N10" s="128">
        <v>5.59</v>
      </c>
      <c r="R10" s="38">
        <v>38.9</v>
      </c>
      <c r="S10" s="256">
        <v>322630</v>
      </c>
      <c r="T10" s="38">
        <v>4</v>
      </c>
      <c r="U10" s="256">
        <v>16322</v>
      </c>
      <c r="V10" s="38">
        <v>19</v>
      </c>
      <c r="W10" s="256">
        <v>18955</v>
      </c>
      <c r="X10" s="38">
        <v>23</v>
      </c>
      <c r="Y10" s="256">
        <v>18850</v>
      </c>
      <c r="Z10" s="38">
        <v>1.25</v>
      </c>
      <c r="AA10" s="256">
        <v>18618</v>
      </c>
      <c r="AB10" s="38">
        <v>5.84</v>
      </c>
    </row>
    <row r="11" spans="2:30" ht="20.100000000000001" customHeight="1">
      <c r="C11" s="378"/>
      <c r="D11" s="129" t="s">
        <v>199</v>
      </c>
      <c r="E11" s="130">
        <v>7</v>
      </c>
      <c r="F11" s="127">
        <v>17988</v>
      </c>
      <c r="G11" s="128">
        <v>7.58</v>
      </c>
      <c r="H11" s="127">
        <v>16720</v>
      </c>
      <c r="I11" s="128">
        <v>5.72</v>
      </c>
      <c r="J11" s="126">
        <v>7</v>
      </c>
      <c r="K11" s="127">
        <v>13775</v>
      </c>
      <c r="L11" s="128">
        <v>2.9</v>
      </c>
      <c r="M11" s="127">
        <v>13387</v>
      </c>
      <c r="N11" s="128">
        <v>4.38</v>
      </c>
      <c r="R11" s="38">
        <v>43.3</v>
      </c>
      <c r="S11" s="256">
        <v>314684</v>
      </c>
      <c r="T11" s="38">
        <v>1</v>
      </c>
      <c r="U11" s="256">
        <v>10352</v>
      </c>
      <c r="V11" s="38">
        <v>2</v>
      </c>
      <c r="W11" s="256">
        <v>17221</v>
      </c>
      <c r="X11" s="38">
        <v>4</v>
      </c>
      <c r="Y11" s="256">
        <v>18212</v>
      </c>
      <c r="Z11" s="38">
        <v>7</v>
      </c>
      <c r="AA11" s="256">
        <v>17988</v>
      </c>
      <c r="AB11" s="38">
        <v>7.58</v>
      </c>
      <c r="AC11" s="256">
        <v>16720</v>
      </c>
      <c r="AD11" s="38">
        <v>5.72</v>
      </c>
    </row>
    <row r="12" spans="2:30" ht="39.950000000000003" customHeight="1">
      <c r="C12" s="378"/>
      <c r="D12" s="129" t="s">
        <v>200</v>
      </c>
      <c r="E12" s="130">
        <v>1</v>
      </c>
      <c r="F12" s="127">
        <v>14059</v>
      </c>
      <c r="G12" s="128">
        <v>0.79</v>
      </c>
      <c r="H12" s="127">
        <v>13949</v>
      </c>
      <c r="I12" s="128">
        <v>4.1399999999999997</v>
      </c>
      <c r="J12" s="126">
        <v>1</v>
      </c>
      <c r="K12" s="127">
        <v>14059</v>
      </c>
      <c r="L12" s="128">
        <v>55.93</v>
      </c>
      <c r="M12" s="127">
        <v>9016</v>
      </c>
      <c r="N12" s="128">
        <v>4.1399999999999997</v>
      </c>
      <c r="R12" s="38">
        <v>39</v>
      </c>
      <c r="S12" s="256">
        <v>339957</v>
      </c>
      <c r="T12" s="38">
        <v>1</v>
      </c>
      <c r="U12" s="256">
        <v>14059</v>
      </c>
      <c r="V12" s="38">
        <v>1</v>
      </c>
      <c r="W12" s="256">
        <v>14059</v>
      </c>
      <c r="X12" s="38">
        <v>0.79</v>
      </c>
      <c r="Y12" s="256">
        <v>13949</v>
      </c>
      <c r="Z12" s="38">
        <v>4.1399999999999997</v>
      </c>
      <c r="AA12" s="256"/>
      <c r="AC12" s="256"/>
    </row>
    <row r="13" spans="2:30" s="58" customFormat="1" ht="39.950000000000003" customHeight="1">
      <c r="C13" s="378"/>
      <c r="D13" s="129" t="s">
        <v>201</v>
      </c>
      <c r="E13" s="130">
        <v>7</v>
      </c>
      <c r="F13" s="127">
        <v>16556</v>
      </c>
      <c r="G13" s="128">
        <v>9.84</v>
      </c>
      <c r="H13" s="127">
        <v>15073</v>
      </c>
      <c r="I13" s="128">
        <v>5.47</v>
      </c>
      <c r="J13" s="126">
        <v>7</v>
      </c>
      <c r="K13" s="127">
        <v>11627</v>
      </c>
      <c r="L13" s="128">
        <v>14.54</v>
      </c>
      <c r="M13" s="127">
        <v>10151</v>
      </c>
      <c r="N13" s="128">
        <v>3.84</v>
      </c>
      <c r="R13" s="58">
        <v>42.3</v>
      </c>
      <c r="S13" s="257">
        <v>302522</v>
      </c>
      <c r="T13" s="58">
        <v>1</v>
      </c>
      <c r="U13" s="257">
        <v>12500</v>
      </c>
      <c r="V13" s="58">
        <v>3</v>
      </c>
      <c r="W13" s="257">
        <v>19101</v>
      </c>
      <c r="X13" s="58">
        <v>3</v>
      </c>
      <c r="Y13" s="257">
        <v>16251</v>
      </c>
      <c r="Z13" s="58">
        <v>7</v>
      </c>
      <c r="AA13" s="257">
        <v>16556</v>
      </c>
      <c r="AB13" s="58">
        <v>9.84</v>
      </c>
      <c r="AC13" s="257">
        <v>15073</v>
      </c>
      <c r="AD13" s="58">
        <v>5.47</v>
      </c>
    </row>
    <row r="14" spans="2:30" ht="20.100000000000001" customHeight="1">
      <c r="C14" s="378"/>
      <c r="D14" s="129" t="s">
        <v>202</v>
      </c>
      <c r="E14" s="130">
        <v>12</v>
      </c>
      <c r="F14" s="127">
        <v>17860</v>
      </c>
      <c r="G14" s="128">
        <v>17.829999999999998</v>
      </c>
      <c r="H14" s="127">
        <v>15157</v>
      </c>
      <c r="I14" s="128">
        <v>6.42</v>
      </c>
      <c r="J14" s="126">
        <v>10</v>
      </c>
      <c r="K14" s="127">
        <v>12777</v>
      </c>
      <c r="L14" s="128">
        <v>11.14</v>
      </c>
      <c r="M14" s="127">
        <v>11496</v>
      </c>
      <c r="N14" s="128">
        <v>4.5599999999999996</v>
      </c>
      <c r="R14" s="38">
        <v>42.7</v>
      </c>
      <c r="S14" s="256">
        <v>278263</v>
      </c>
      <c r="T14" s="38">
        <v>8</v>
      </c>
      <c r="U14" s="256">
        <v>24512</v>
      </c>
      <c r="V14" s="38">
        <v>1</v>
      </c>
      <c r="W14" s="256">
        <v>7199</v>
      </c>
      <c r="X14" s="38">
        <v>3</v>
      </c>
      <c r="Y14" s="256">
        <v>16720</v>
      </c>
      <c r="Z14" s="38">
        <v>12</v>
      </c>
      <c r="AA14" s="256">
        <v>17860</v>
      </c>
      <c r="AB14" s="38">
        <v>17.829999999999998</v>
      </c>
      <c r="AC14" s="256">
        <v>15157</v>
      </c>
      <c r="AD14" s="38">
        <v>6.42</v>
      </c>
    </row>
    <row r="15" spans="2:30" ht="20.100000000000001" customHeight="1">
      <c r="C15" s="378"/>
      <c r="D15" s="129" t="s">
        <v>203</v>
      </c>
      <c r="E15" s="130">
        <v>24</v>
      </c>
      <c r="F15" s="127">
        <v>20864</v>
      </c>
      <c r="G15" s="128">
        <v>29.08</v>
      </c>
      <c r="H15" s="127">
        <v>16164</v>
      </c>
      <c r="I15" s="128">
        <v>5.52</v>
      </c>
      <c r="J15" s="126">
        <v>18</v>
      </c>
      <c r="K15" s="127">
        <v>19432</v>
      </c>
      <c r="L15" s="128">
        <v>16.239999999999998</v>
      </c>
      <c r="M15" s="127">
        <v>16717</v>
      </c>
      <c r="N15" s="128">
        <v>5.05</v>
      </c>
      <c r="R15" s="38">
        <v>39.5</v>
      </c>
      <c r="S15" s="256">
        <v>378140</v>
      </c>
      <c r="T15" s="38">
        <v>3</v>
      </c>
      <c r="U15" s="256">
        <v>31021</v>
      </c>
      <c r="V15" s="38">
        <v>8</v>
      </c>
      <c r="W15" s="256">
        <v>20164</v>
      </c>
      <c r="X15" s="38">
        <v>13</v>
      </c>
      <c r="Y15" s="256">
        <v>20793</v>
      </c>
      <c r="Z15" s="38">
        <v>24</v>
      </c>
      <c r="AA15" s="256">
        <v>20864</v>
      </c>
      <c r="AB15" s="38">
        <v>29.08</v>
      </c>
      <c r="AC15" s="256">
        <v>16164</v>
      </c>
      <c r="AD15" s="38">
        <v>5.52</v>
      </c>
    </row>
    <row r="16" spans="2:30" ht="20.100000000000001" customHeight="1">
      <c r="C16" s="378"/>
      <c r="D16" s="129" t="s">
        <v>204</v>
      </c>
      <c r="E16" s="130">
        <v>1</v>
      </c>
      <c r="F16" s="127">
        <v>22426</v>
      </c>
      <c r="G16" s="128">
        <v>63.36</v>
      </c>
      <c r="H16" s="127">
        <v>13728</v>
      </c>
      <c r="I16" s="128">
        <v>8.1199999999999992</v>
      </c>
      <c r="J16" s="126">
        <v>1</v>
      </c>
      <c r="K16" s="127">
        <v>17724</v>
      </c>
      <c r="L16" s="128">
        <v>36.78</v>
      </c>
      <c r="M16" s="127">
        <v>12958</v>
      </c>
      <c r="N16" s="128">
        <v>6.41</v>
      </c>
      <c r="R16" s="38">
        <v>35</v>
      </c>
      <c r="S16" s="256">
        <v>276292</v>
      </c>
      <c r="T16" s="38">
        <v>1</v>
      </c>
      <c r="U16" s="256">
        <v>22426</v>
      </c>
      <c r="V16" s="38">
        <v>1</v>
      </c>
      <c r="W16" s="256">
        <v>22426</v>
      </c>
      <c r="X16" s="38">
        <v>63.36</v>
      </c>
      <c r="Y16" s="256">
        <v>13728</v>
      </c>
      <c r="Z16" s="38">
        <v>8.1199999999999992</v>
      </c>
      <c r="AA16" s="256"/>
      <c r="AC16" s="256"/>
    </row>
    <row r="17" spans="3:30" ht="39.950000000000003" customHeight="1">
      <c r="C17" s="378"/>
      <c r="D17" s="129" t="s">
        <v>205</v>
      </c>
      <c r="E17" s="130"/>
      <c r="F17" s="127"/>
      <c r="G17" s="128"/>
      <c r="H17" s="127"/>
      <c r="I17" s="128"/>
      <c r="J17" s="126"/>
      <c r="K17" s="127"/>
      <c r="L17" s="128"/>
      <c r="M17" s="127"/>
      <c r="N17" s="128"/>
    </row>
    <row r="18" spans="3:30" ht="20.100000000000001" customHeight="1">
      <c r="C18" s="378"/>
      <c r="D18" s="129" t="s">
        <v>206</v>
      </c>
      <c r="E18" s="130">
        <v>4</v>
      </c>
      <c r="F18" s="127">
        <v>15505</v>
      </c>
      <c r="G18" s="128">
        <v>24.92</v>
      </c>
      <c r="H18" s="127">
        <v>12412</v>
      </c>
      <c r="I18" s="128">
        <v>4.62</v>
      </c>
      <c r="J18" s="126">
        <v>4</v>
      </c>
      <c r="K18" s="127">
        <v>15612</v>
      </c>
      <c r="L18" s="128">
        <v>44.5</v>
      </c>
      <c r="M18" s="127">
        <v>10804</v>
      </c>
      <c r="N18" s="128">
        <v>4.6500000000000004</v>
      </c>
      <c r="R18" s="38">
        <v>40.4</v>
      </c>
      <c r="S18" s="256">
        <v>335877</v>
      </c>
      <c r="T18" s="38">
        <v>1</v>
      </c>
      <c r="U18" s="256">
        <v>12000</v>
      </c>
      <c r="V18" s="38">
        <v>2</v>
      </c>
      <c r="W18" s="256">
        <v>15861</v>
      </c>
      <c r="X18" s="38">
        <v>1</v>
      </c>
      <c r="Y18" s="256">
        <v>14531</v>
      </c>
      <c r="Z18" s="38">
        <v>4</v>
      </c>
      <c r="AA18" s="256">
        <v>15505</v>
      </c>
      <c r="AB18" s="38">
        <v>24.92</v>
      </c>
      <c r="AC18" s="256">
        <v>12412</v>
      </c>
      <c r="AD18" s="38">
        <v>4.62</v>
      </c>
    </row>
    <row r="19" spans="3:30" ht="20.100000000000001" customHeight="1">
      <c r="C19" s="378"/>
      <c r="D19" s="129" t="s">
        <v>207</v>
      </c>
      <c r="E19" s="131"/>
      <c r="F19" s="132"/>
      <c r="G19" s="132"/>
      <c r="H19" s="132"/>
      <c r="I19" s="132"/>
      <c r="J19" s="132"/>
      <c r="K19" s="132"/>
      <c r="L19" s="132"/>
      <c r="M19" s="132"/>
      <c r="N19" s="132"/>
      <c r="S19" s="256"/>
      <c r="U19" s="256"/>
      <c r="W19" s="256"/>
      <c r="Y19" s="256"/>
      <c r="AA19" s="256"/>
    </row>
    <row r="20" spans="3:30" ht="20.100000000000001" customHeight="1">
      <c r="C20" s="378"/>
      <c r="D20" s="129" t="s">
        <v>208</v>
      </c>
      <c r="E20" s="130">
        <v>6</v>
      </c>
      <c r="F20" s="127">
        <v>14298</v>
      </c>
      <c r="G20" s="128">
        <v>27.15</v>
      </c>
      <c r="H20" s="127">
        <v>11245</v>
      </c>
      <c r="I20" s="128">
        <v>4.4800000000000004</v>
      </c>
      <c r="J20" s="126">
        <v>6</v>
      </c>
      <c r="K20" s="127">
        <v>14845</v>
      </c>
      <c r="L20" s="128">
        <v>42.21</v>
      </c>
      <c r="M20" s="127">
        <v>10439</v>
      </c>
      <c r="N20" s="128">
        <v>4.66</v>
      </c>
      <c r="R20" s="38">
        <v>38.799999999999997</v>
      </c>
      <c r="S20" s="256">
        <v>318862</v>
      </c>
      <c r="T20" s="38">
        <v>2</v>
      </c>
      <c r="U20" s="256">
        <v>14985</v>
      </c>
      <c r="V20" s="38">
        <v>2</v>
      </c>
      <c r="W20" s="256">
        <v>18703</v>
      </c>
      <c r="X20" s="38">
        <v>2</v>
      </c>
      <c r="Y20" s="256">
        <v>12854</v>
      </c>
      <c r="Z20" s="38">
        <v>6</v>
      </c>
      <c r="AA20" s="256">
        <v>14298</v>
      </c>
      <c r="AB20" s="38">
        <v>27.15</v>
      </c>
      <c r="AC20" s="256">
        <v>11245</v>
      </c>
      <c r="AD20" s="38">
        <v>4.4800000000000004</v>
      </c>
    </row>
    <row r="21" spans="3:30" ht="20.100000000000001" customHeight="1">
      <c r="C21" s="378"/>
      <c r="D21" s="129" t="s">
        <v>209</v>
      </c>
      <c r="E21" s="130">
        <v>5</v>
      </c>
      <c r="F21" s="127">
        <v>21227</v>
      </c>
      <c r="G21" s="128">
        <v>-32.619999999999997</v>
      </c>
      <c r="H21" s="127">
        <v>31504</v>
      </c>
      <c r="I21" s="128">
        <v>6.52</v>
      </c>
      <c r="J21" s="126">
        <v>3</v>
      </c>
      <c r="K21" s="127">
        <v>18361</v>
      </c>
      <c r="L21" s="128">
        <v>-52.44</v>
      </c>
      <c r="M21" s="127">
        <v>38603</v>
      </c>
      <c r="N21" s="128">
        <v>5.66</v>
      </c>
      <c r="R21" s="38">
        <v>38.700000000000003</v>
      </c>
      <c r="S21" s="256">
        <v>325727</v>
      </c>
      <c r="T21" s="38">
        <v>1</v>
      </c>
      <c r="U21" s="256">
        <v>13000</v>
      </c>
      <c r="V21" s="38">
        <v>4</v>
      </c>
      <c r="W21" s="256">
        <v>21751</v>
      </c>
      <c r="X21" s="38">
        <v>5</v>
      </c>
      <c r="Y21" s="256">
        <v>21227</v>
      </c>
      <c r="Z21" s="38">
        <v>-32.619999999999997</v>
      </c>
      <c r="AA21" s="256">
        <v>31504</v>
      </c>
      <c r="AB21" s="38">
        <v>6.52</v>
      </c>
      <c r="AC21" s="256"/>
    </row>
    <row r="22" spans="3:30" ht="20.100000000000001" customHeight="1">
      <c r="C22" s="378"/>
      <c r="D22" s="129" t="s">
        <v>210</v>
      </c>
      <c r="E22" s="130">
        <v>5</v>
      </c>
      <c r="F22" s="127">
        <v>18801</v>
      </c>
      <c r="G22" s="128">
        <v>-14.37</v>
      </c>
      <c r="H22" s="127">
        <v>21955</v>
      </c>
      <c r="I22" s="128">
        <v>5.81</v>
      </c>
      <c r="J22" s="126">
        <v>5</v>
      </c>
      <c r="K22" s="127">
        <v>18394</v>
      </c>
      <c r="L22" s="128">
        <v>-13.03</v>
      </c>
      <c r="M22" s="127">
        <v>21151</v>
      </c>
      <c r="N22" s="128">
        <v>5.69</v>
      </c>
      <c r="R22" s="38">
        <v>39.200000000000003</v>
      </c>
      <c r="S22" s="256">
        <v>323515</v>
      </c>
      <c r="T22" s="38">
        <v>5</v>
      </c>
      <c r="U22" s="256">
        <v>18801</v>
      </c>
      <c r="V22" s="38">
        <v>5</v>
      </c>
      <c r="W22" s="256">
        <v>18801</v>
      </c>
      <c r="X22" s="38">
        <v>-14.37</v>
      </c>
      <c r="Y22" s="256">
        <v>21955</v>
      </c>
      <c r="Z22" s="38">
        <v>5.81</v>
      </c>
      <c r="AA22" s="256"/>
      <c r="AC22" s="256"/>
    </row>
    <row r="23" spans="3:30" ht="20.100000000000001" customHeight="1">
      <c r="C23" s="378"/>
      <c r="D23" s="129" t="s">
        <v>211</v>
      </c>
      <c r="E23" s="130">
        <v>7</v>
      </c>
      <c r="F23" s="127">
        <v>14898</v>
      </c>
      <c r="G23" s="128">
        <v>2.79</v>
      </c>
      <c r="H23" s="127">
        <v>14493</v>
      </c>
      <c r="I23" s="128">
        <v>5.4</v>
      </c>
      <c r="J23" s="126">
        <v>4</v>
      </c>
      <c r="K23" s="127">
        <v>11504</v>
      </c>
      <c r="L23" s="128">
        <v>16.16</v>
      </c>
      <c r="M23" s="127">
        <v>9904</v>
      </c>
      <c r="N23" s="128">
        <v>4.29</v>
      </c>
      <c r="R23" s="38">
        <v>39.9</v>
      </c>
      <c r="S23" s="256">
        <v>275842</v>
      </c>
      <c r="T23" s="38">
        <v>3</v>
      </c>
      <c r="U23" s="256">
        <v>9607</v>
      </c>
      <c r="V23" s="38">
        <v>3</v>
      </c>
      <c r="W23" s="256">
        <v>19088</v>
      </c>
      <c r="X23" s="38">
        <v>1</v>
      </c>
      <c r="Y23" s="256">
        <v>28000</v>
      </c>
      <c r="Z23" s="38">
        <v>7</v>
      </c>
      <c r="AA23" s="256">
        <v>14898</v>
      </c>
      <c r="AB23" s="38">
        <v>2.79</v>
      </c>
      <c r="AC23" s="256">
        <v>14493</v>
      </c>
      <c r="AD23" s="38">
        <v>5.4</v>
      </c>
    </row>
    <row r="24" spans="3:30" ht="20.100000000000001" customHeight="1">
      <c r="C24" s="378"/>
      <c r="D24" s="129" t="s">
        <v>212</v>
      </c>
      <c r="E24" s="130">
        <v>41</v>
      </c>
      <c r="F24" s="127">
        <v>17878</v>
      </c>
      <c r="G24" s="128">
        <v>2.68</v>
      </c>
      <c r="H24" s="127">
        <v>17412</v>
      </c>
      <c r="I24" s="128">
        <v>4.8899999999999997</v>
      </c>
      <c r="J24" s="126">
        <v>34</v>
      </c>
      <c r="K24" s="127">
        <v>17404</v>
      </c>
      <c r="L24" s="128">
        <v>7.46</v>
      </c>
      <c r="M24" s="127">
        <v>16196</v>
      </c>
      <c r="N24" s="128">
        <v>4.7300000000000004</v>
      </c>
      <c r="R24" s="38">
        <v>40.4</v>
      </c>
      <c r="S24" s="256">
        <v>365513</v>
      </c>
      <c r="T24" s="38">
        <v>14</v>
      </c>
      <c r="U24" s="256">
        <v>18555</v>
      </c>
      <c r="V24" s="38">
        <v>9</v>
      </c>
      <c r="W24" s="256">
        <v>17694</v>
      </c>
      <c r="X24" s="38">
        <v>18</v>
      </c>
      <c r="Y24" s="256">
        <v>17870</v>
      </c>
      <c r="Z24" s="38">
        <v>41</v>
      </c>
      <c r="AA24" s="256">
        <v>17878</v>
      </c>
      <c r="AB24" s="38">
        <v>2.68</v>
      </c>
      <c r="AC24" s="256">
        <v>17412</v>
      </c>
      <c r="AD24" s="38">
        <v>4.8899999999999997</v>
      </c>
    </row>
    <row r="25" spans="3:30" ht="60" customHeight="1">
      <c r="C25" s="378"/>
      <c r="D25" s="129" t="s">
        <v>213</v>
      </c>
      <c r="E25" s="130">
        <v>21</v>
      </c>
      <c r="F25" s="127">
        <v>20952</v>
      </c>
      <c r="G25" s="128">
        <v>22.99</v>
      </c>
      <c r="H25" s="127">
        <v>17036</v>
      </c>
      <c r="I25" s="128">
        <v>5.91</v>
      </c>
      <c r="J25" s="126">
        <v>19</v>
      </c>
      <c r="K25" s="127">
        <v>18077</v>
      </c>
      <c r="L25" s="128">
        <v>15.39</v>
      </c>
      <c r="M25" s="127">
        <v>15666</v>
      </c>
      <c r="N25" s="128">
        <v>5.1100000000000003</v>
      </c>
      <c r="R25" s="38">
        <v>40.9</v>
      </c>
      <c r="S25" s="256">
        <v>354450</v>
      </c>
      <c r="T25" s="38">
        <v>6</v>
      </c>
      <c r="U25" s="256">
        <v>15319</v>
      </c>
      <c r="V25" s="38">
        <v>6</v>
      </c>
      <c r="W25" s="256">
        <v>22891</v>
      </c>
      <c r="X25" s="38">
        <v>9</v>
      </c>
      <c r="Y25" s="256">
        <v>20957</v>
      </c>
      <c r="Z25" s="38">
        <v>21</v>
      </c>
      <c r="AA25" s="256">
        <v>20952</v>
      </c>
      <c r="AB25" s="38">
        <v>22.99</v>
      </c>
      <c r="AC25" s="256">
        <v>17036</v>
      </c>
      <c r="AD25" s="38">
        <v>5.91</v>
      </c>
    </row>
    <row r="26" spans="3:30" ht="20.100000000000001" customHeight="1">
      <c r="C26" s="378"/>
      <c r="D26" s="129" t="s">
        <v>214</v>
      </c>
      <c r="E26" s="130">
        <v>6</v>
      </c>
      <c r="F26" s="127">
        <v>19221</v>
      </c>
      <c r="G26" s="128">
        <v>24.77</v>
      </c>
      <c r="H26" s="127">
        <v>15405</v>
      </c>
      <c r="I26" s="128">
        <v>5.63</v>
      </c>
      <c r="J26" s="126">
        <v>6</v>
      </c>
      <c r="K26" s="127">
        <v>16850</v>
      </c>
      <c r="L26" s="128">
        <v>9.5299999999999994</v>
      </c>
      <c r="M26" s="127">
        <v>15384</v>
      </c>
      <c r="N26" s="128">
        <v>4.9400000000000004</v>
      </c>
      <c r="R26" s="38">
        <v>42.6</v>
      </c>
      <c r="S26" s="256">
        <v>341165</v>
      </c>
      <c r="T26" s="38">
        <v>2</v>
      </c>
      <c r="U26" s="256">
        <v>15985</v>
      </c>
      <c r="V26" s="38">
        <v>1</v>
      </c>
      <c r="W26" s="256">
        <v>15400</v>
      </c>
      <c r="X26" s="38">
        <v>3</v>
      </c>
      <c r="Y26" s="256">
        <v>19333</v>
      </c>
      <c r="Z26" s="38">
        <v>6</v>
      </c>
      <c r="AA26" s="256">
        <v>19221</v>
      </c>
      <c r="AB26" s="38">
        <v>24.77</v>
      </c>
      <c r="AC26" s="256">
        <v>15405</v>
      </c>
      <c r="AD26" s="38">
        <v>5.63</v>
      </c>
    </row>
    <row r="27" spans="3:30" ht="39.950000000000003" customHeight="1">
      <c r="C27" s="378"/>
      <c r="D27" s="129" t="s">
        <v>215</v>
      </c>
      <c r="E27" s="130">
        <v>9</v>
      </c>
      <c r="F27" s="127">
        <v>23911</v>
      </c>
      <c r="G27" s="128">
        <v>27.73</v>
      </c>
      <c r="H27" s="127">
        <v>18720</v>
      </c>
      <c r="I27" s="128">
        <v>6.78</v>
      </c>
      <c r="J27" s="126">
        <v>5</v>
      </c>
      <c r="K27" s="127">
        <v>14224</v>
      </c>
      <c r="L27" s="128">
        <v>30.33</v>
      </c>
      <c r="M27" s="127">
        <v>10914</v>
      </c>
      <c r="N27" s="128">
        <v>3.89</v>
      </c>
      <c r="R27" s="38">
        <v>42.6</v>
      </c>
      <c r="S27" s="256">
        <v>352851</v>
      </c>
      <c r="T27" s="38">
        <v>2</v>
      </c>
      <c r="U27" s="256">
        <v>10608</v>
      </c>
      <c r="V27" s="38">
        <v>2</v>
      </c>
      <c r="W27" s="256">
        <v>17000</v>
      </c>
      <c r="X27" s="38">
        <v>5</v>
      </c>
      <c r="Y27" s="256">
        <v>24178</v>
      </c>
      <c r="Z27" s="38">
        <v>9</v>
      </c>
      <c r="AA27" s="256">
        <v>23911</v>
      </c>
      <c r="AB27" s="38">
        <v>27.73</v>
      </c>
      <c r="AC27" s="256">
        <v>18720</v>
      </c>
      <c r="AD27" s="38">
        <v>6.78</v>
      </c>
    </row>
    <row r="28" spans="3:30" ht="20.100000000000001" customHeight="1">
      <c r="C28" s="378"/>
      <c r="D28" s="129" t="s">
        <v>216</v>
      </c>
      <c r="E28" s="130">
        <v>12</v>
      </c>
      <c r="F28" s="127">
        <v>19343</v>
      </c>
      <c r="G28" s="128">
        <v>-2.6</v>
      </c>
      <c r="H28" s="127">
        <v>19860</v>
      </c>
      <c r="I28" s="128">
        <v>5.51</v>
      </c>
      <c r="J28" s="126">
        <v>12</v>
      </c>
      <c r="K28" s="127">
        <v>18012</v>
      </c>
      <c r="L28" s="128">
        <v>-7.11</v>
      </c>
      <c r="M28" s="127">
        <v>19391</v>
      </c>
      <c r="N28" s="128">
        <v>5.13</v>
      </c>
      <c r="R28" s="38">
        <v>39.9</v>
      </c>
      <c r="S28" s="256">
        <v>351256</v>
      </c>
      <c r="T28" s="38">
        <v>3</v>
      </c>
      <c r="U28" s="256">
        <v>19244</v>
      </c>
      <c r="V28" s="38">
        <v>2</v>
      </c>
      <c r="W28" s="256">
        <v>20381</v>
      </c>
      <c r="X28" s="38">
        <v>7</v>
      </c>
      <c r="Y28" s="256">
        <v>19316</v>
      </c>
      <c r="Z28" s="38">
        <v>12</v>
      </c>
      <c r="AA28" s="256">
        <v>19343</v>
      </c>
      <c r="AB28" s="38">
        <v>-2.6</v>
      </c>
      <c r="AC28" s="256">
        <v>19860</v>
      </c>
      <c r="AD28" s="38">
        <v>5.51</v>
      </c>
    </row>
    <row r="29" spans="3:30" ht="20.100000000000001" customHeight="1">
      <c r="C29" s="379"/>
      <c r="D29" s="129" t="s">
        <v>217</v>
      </c>
      <c r="E29" s="130">
        <v>6</v>
      </c>
      <c r="F29" s="127">
        <v>14937</v>
      </c>
      <c r="G29" s="128">
        <v>1.31</v>
      </c>
      <c r="H29" s="127">
        <v>14744</v>
      </c>
      <c r="I29" s="128">
        <v>4.38</v>
      </c>
      <c r="J29" s="126">
        <v>5</v>
      </c>
      <c r="K29" s="127">
        <v>14126</v>
      </c>
      <c r="L29" s="128">
        <v>25.53</v>
      </c>
      <c r="M29" s="127">
        <v>11253</v>
      </c>
      <c r="N29" s="232">
        <v>4.18</v>
      </c>
      <c r="R29" s="38">
        <v>42.3</v>
      </c>
      <c r="S29" s="256">
        <v>341055</v>
      </c>
      <c r="T29" s="38">
        <v>1</v>
      </c>
      <c r="U29" s="256">
        <v>17623</v>
      </c>
      <c r="V29" s="38">
        <v>3</v>
      </c>
      <c r="W29" s="256">
        <v>16470</v>
      </c>
      <c r="X29" s="38">
        <v>2</v>
      </c>
      <c r="Y29" s="256">
        <v>14677</v>
      </c>
      <c r="Z29" s="38">
        <v>6</v>
      </c>
      <c r="AA29" s="256">
        <v>14937</v>
      </c>
      <c r="AB29" s="38">
        <v>1.31</v>
      </c>
      <c r="AC29" s="256">
        <v>14744</v>
      </c>
      <c r="AD29" s="38">
        <v>4.38</v>
      </c>
    </row>
    <row r="30" spans="3:30" ht="39.950000000000003" customHeight="1">
      <c r="C30" s="380" t="s">
        <v>218</v>
      </c>
      <c r="D30" s="380"/>
      <c r="E30" s="261">
        <v>1</v>
      </c>
      <c r="F30" s="133">
        <v>20000</v>
      </c>
      <c r="G30" s="262">
        <v>35.78</v>
      </c>
      <c r="H30" s="133">
        <v>14730</v>
      </c>
      <c r="I30" s="262">
        <v>6.25</v>
      </c>
      <c r="J30" s="262">
        <v>1</v>
      </c>
      <c r="K30" s="133">
        <v>12680</v>
      </c>
      <c r="L30" s="262">
        <v>0.43</v>
      </c>
      <c r="M30" s="133">
        <v>12626</v>
      </c>
      <c r="N30" s="262">
        <v>3.96</v>
      </c>
      <c r="R30" s="38">
        <v>35.799999999999997</v>
      </c>
      <c r="S30" s="256">
        <v>320000</v>
      </c>
      <c r="T30" s="38">
        <v>1</v>
      </c>
      <c r="U30" s="256">
        <v>20000</v>
      </c>
      <c r="V30" s="38">
        <v>1</v>
      </c>
      <c r="W30" s="256">
        <v>20000</v>
      </c>
      <c r="X30" s="38">
        <v>35.78</v>
      </c>
      <c r="Y30" s="256">
        <v>14730</v>
      </c>
      <c r="Z30" s="38">
        <v>6.25</v>
      </c>
    </row>
    <row r="31" spans="3:30" ht="20.100000000000001" customHeight="1">
      <c r="C31" s="381" t="s">
        <v>219</v>
      </c>
      <c r="D31" s="380"/>
      <c r="E31" s="263">
        <v>44</v>
      </c>
      <c r="F31" s="268">
        <v>15508</v>
      </c>
      <c r="G31" s="264">
        <v>13.32</v>
      </c>
      <c r="H31" s="268">
        <v>13685</v>
      </c>
      <c r="I31" s="264">
        <v>4.8899999999999997</v>
      </c>
      <c r="J31" s="264">
        <v>33</v>
      </c>
      <c r="K31" s="268">
        <v>14081</v>
      </c>
      <c r="L31" s="264">
        <v>10.56</v>
      </c>
      <c r="M31" s="268">
        <v>12736</v>
      </c>
      <c r="N31" s="264">
        <v>4.47</v>
      </c>
      <c r="R31" s="38">
        <v>39.4</v>
      </c>
      <c r="S31" s="256">
        <v>317303</v>
      </c>
      <c r="T31" s="38">
        <v>26</v>
      </c>
      <c r="U31" s="256">
        <v>18289</v>
      </c>
      <c r="V31" s="38">
        <v>6</v>
      </c>
      <c r="W31" s="256">
        <v>19883</v>
      </c>
      <c r="X31" s="38">
        <v>12</v>
      </c>
      <c r="Y31" s="256">
        <v>15022</v>
      </c>
      <c r="Z31" s="38">
        <v>44</v>
      </c>
      <c r="AA31" s="256">
        <v>15508</v>
      </c>
      <c r="AB31" s="38">
        <v>13.32</v>
      </c>
      <c r="AC31" s="256">
        <v>13685</v>
      </c>
      <c r="AD31" s="38">
        <v>4.8899999999999997</v>
      </c>
    </row>
    <row r="32" spans="3:30" ht="20.100000000000001" customHeight="1">
      <c r="C32" s="382"/>
      <c r="D32" s="129" t="s">
        <v>220</v>
      </c>
      <c r="E32" s="261">
        <v>1</v>
      </c>
      <c r="F32" s="133">
        <v>20200</v>
      </c>
      <c r="G32" s="258">
        <v>-9.82</v>
      </c>
      <c r="H32" s="133">
        <v>22400</v>
      </c>
      <c r="I32" s="272">
        <v>5</v>
      </c>
      <c r="J32" s="258">
        <v>1</v>
      </c>
      <c r="K32" s="133">
        <v>7920</v>
      </c>
      <c r="L32" s="258">
        <v>1.67</v>
      </c>
      <c r="M32" s="133">
        <v>7790</v>
      </c>
      <c r="N32" s="258">
        <v>1.96</v>
      </c>
      <c r="R32" s="38">
        <v>38</v>
      </c>
      <c r="S32" s="256">
        <v>403669</v>
      </c>
      <c r="T32" s="38">
        <v>1</v>
      </c>
      <c r="U32" s="256">
        <v>20200</v>
      </c>
      <c r="V32" s="38">
        <v>1</v>
      </c>
      <c r="W32" s="256">
        <v>20200</v>
      </c>
      <c r="X32" s="38">
        <v>-9.82</v>
      </c>
      <c r="Y32" s="256">
        <v>22400</v>
      </c>
      <c r="Z32" s="38">
        <v>5</v>
      </c>
      <c r="AA32" s="256"/>
      <c r="AC32" s="256"/>
    </row>
    <row r="33" spans="3:30" ht="20.100000000000001" customHeight="1">
      <c r="C33" s="380"/>
      <c r="D33" s="129" t="s">
        <v>221</v>
      </c>
      <c r="E33" s="263">
        <v>13</v>
      </c>
      <c r="F33" s="268">
        <v>14892</v>
      </c>
      <c r="G33" s="264">
        <v>13.45</v>
      </c>
      <c r="H33" s="268">
        <v>13127</v>
      </c>
      <c r="I33" s="264">
        <v>4.82</v>
      </c>
      <c r="J33" s="264">
        <v>11</v>
      </c>
      <c r="K33" s="268">
        <v>14515</v>
      </c>
      <c r="L33" s="264">
        <v>10.44</v>
      </c>
      <c r="M33" s="268">
        <v>13143</v>
      </c>
      <c r="N33" s="264">
        <v>4.71</v>
      </c>
      <c r="R33" s="38">
        <v>39.4</v>
      </c>
      <c r="S33" s="256">
        <v>308791</v>
      </c>
      <c r="T33" s="38">
        <v>1</v>
      </c>
      <c r="U33" s="256">
        <v>20728</v>
      </c>
      <c r="V33" s="38">
        <v>3</v>
      </c>
      <c r="W33" s="256">
        <v>12164</v>
      </c>
      <c r="X33" s="38">
        <v>9</v>
      </c>
      <c r="Y33" s="256">
        <v>15028</v>
      </c>
      <c r="Z33" s="38">
        <v>13</v>
      </c>
      <c r="AA33" s="256">
        <v>14892</v>
      </c>
      <c r="AB33" s="38">
        <v>13.45</v>
      </c>
      <c r="AC33" s="256">
        <v>13127</v>
      </c>
      <c r="AD33" s="38">
        <v>4.82</v>
      </c>
    </row>
    <row r="34" spans="3:30" ht="39.950000000000003" customHeight="1">
      <c r="C34" s="380"/>
      <c r="D34" s="129" t="s">
        <v>222</v>
      </c>
      <c r="E34" s="263">
        <v>30</v>
      </c>
      <c r="F34" s="268">
        <v>19847</v>
      </c>
      <c r="G34" s="264">
        <v>19.71</v>
      </c>
      <c r="H34" s="268">
        <v>16579</v>
      </c>
      <c r="I34" s="264">
        <v>5.33</v>
      </c>
      <c r="J34" s="264">
        <v>21</v>
      </c>
      <c r="K34" s="268">
        <v>11106</v>
      </c>
      <c r="L34" s="264">
        <v>14.47</v>
      </c>
      <c r="M34" s="268">
        <v>9702</v>
      </c>
      <c r="N34" s="264">
        <v>3.02</v>
      </c>
      <c r="R34" s="38">
        <v>39.4</v>
      </c>
      <c r="S34" s="256">
        <v>372283</v>
      </c>
      <c r="T34" s="38">
        <v>25</v>
      </c>
      <c r="U34" s="256">
        <v>18107</v>
      </c>
      <c r="V34" s="38">
        <v>3</v>
      </c>
      <c r="W34" s="256">
        <v>33191</v>
      </c>
      <c r="X34" s="38">
        <v>2</v>
      </c>
      <c r="Y34" s="256">
        <v>11603</v>
      </c>
      <c r="Z34" s="38">
        <v>30</v>
      </c>
      <c r="AA34" s="256">
        <v>19847</v>
      </c>
      <c r="AB34" s="38">
        <v>19.71</v>
      </c>
      <c r="AC34" s="256">
        <v>16579</v>
      </c>
      <c r="AD34" s="38">
        <v>5.33</v>
      </c>
    </row>
    <row r="35" spans="3:30" ht="20.100000000000001" customHeight="1">
      <c r="C35" s="381" t="s">
        <v>223</v>
      </c>
      <c r="D35" s="380"/>
      <c r="E35" s="263">
        <v>40</v>
      </c>
      <c r="F35" s="268">
        <v>18253</v>
      </c>
      <c r="G35" s="264">
        <v>1.59</v>
      </c>
      <c r="H35" s="268">
        <v>17968</v>
      </c>
      <c r="I35" s="264">
        <v>5.58</v>
      </c>
      <c r="J35" s="264">
        <v>36</v>
      </c>
      <c r="K35" s="268">
        <v>14592</v>
      </c>
      <c r="L35" s="264">
        <v>1.86</v>
      </c>
      <c r="M35" s="268">
        <v>14326</v>
      </c>
      <c r="N35" s="264">
        <v>4.46</v>
      </c>
      <c r="R35" s="38">
        <v>41.2</v>
      </c>
      <c r="S35" s="256">
        <v>326982</v>
      </c>
      <c r="T35" s="38">
        <v>7</v>
      </c>
      <c r="U35" s="256">
        <v>13210</v>
      </c>
      <c r="V35" s="38">
        <v>11</v>
      </c>
      <c r="W35" s="256">
        <v>17551</v>
      </c>
      <c r="X35" s="38">
        <v>22</v>
      </c>
      <c r="Y35" s="256">
        <v>18309</v>
      </c>
      <c r="Z35" s="38">
        <v>40</v>
      </c>
      <c r="AA35" s="256">
        <v>18253</v>
      </c>
      <c r="AB35" s="38">
        <v>1.59</v>
      </c>
      <c r="AC35" s="256">
        <v>17968</v>
      </c>
      <c r="AD35" s="38">
        <v>5.58</v>
      </c>
    </row>
    <row r="36" spans="3:30" ht="20.100000000000001" customHeight="1">
      <c r="C36" s="382"/>
      <c r="D36" s="129" t="s">
        <v>224</v>
      </c>
      <c r="E36" s="263">
        <v>13</v>
      </c>
      <c r="F36" s="268">
        <v>19953</v>
      </c>
      <c r="G36" s="264">
        <v>-0.21</v>
      </c>
      <c r="H36" s="268">
        <v>19995</v>
      </c>
      <c r="I36" s="264">
        <v>5.97</v>
      </c>
      <c r="J36" s="264">
        <v>10</v>
      </c>
      <c r="K36" s="268">
        <v>18408</v>
      </c>
      <c r="L36" s="264">
        <v>9.43</v>
      </c>
      <c r="M36" s="268">
        <v>16822</v>
      </c>
      <c r="N36" s="264">
        <v>5.46</v>
      </c>
      <c r="R36" s="38">
        <v>41.6</v>
      </c>
      <c r="S36" s="256">
        <v>334448</v>
      </c>
      <c r="T36" s="38">
        <v>1</v>
      </c>
      <c r="U36" s="256">
        <v>17400</v>
      </c>
      <c r="V36" s="38">
        <v>4</v>
      </c>
      <c r="W36" s="256">
        <v>17973</v>
      </c>
      <c r="X36" s="38">
        <v>8</v>
      </c>
      <c r="Y36" s="256">
        <v>20149</v>
      </c>
      <c r="Z36" s="38">
        <v>13</v>
      </c>
      <c r="AA36" s="256">
        <v>19953</v>
      </c>
      <c r="AB36" s="38">
        <v>-0.21</v>
      </c>
      <c r="AC36" s="256">
        <v>19995</v>
      </c>
      <c r="AD36" s="38">
        <v>5.97</v>
      </c>
    </row>
    <row r="37" spans="3:30" ht="20.100000000000001" customHeight="1">
      <c r="C37" s="380"/>
      <c r="D37" s="129" t="s">
        <v>225</v>
      </c>
      <c r="E37" s="263">
        <v>14</v>
      </c>
      <c r="F37" s="268">
        <v>13635</v>
      </c>
      <c r="G37" s="264">
        <v>-10.95</v>
      </c>
      <c r="H37" s="268">
        <v>15311</v>
      </c>
      <c r="I37" s="264">
        <v>4.3899999999999997</v>
      </c>
      <c r="J37" s="264">
        <v>14</v>
      </c>
      <c r="K37" s="268">
        <v>7393</v>
      </c>
      <c r="L37" s="264">
        <v>-16.73</v>
      </c>
      <c r="M37" s="268">
        <v>8878</v>
      </c>
      <c r="N37" s="264">
        <v>2.38</v>
      </c>
      <c r="R37" s="38">
        <v>44.5</v>
      </c>
      <c r="S37" s="256">
        <v>310494</v>
      </c>
      <c r="T37" s="38">
        <v>4</v>
      </c>
      <c r="U37" s="256">
        <v>15161</v>
      </c>
      <c r="V37" s="38">
        <v>1</v>
      </c>
      <c r="W37" s="256">
        <v>16000</v>
      </c>
      <c r="X37" s="38">
        <v>9</v>
      </c>
      <c r="Y37" s="256">
        <v>13603</v>
      </c>
      <c r="Z37" s="38">
        <v>14</v>
      </c>
      <c r="AA37" s="256">
        <v>13635</v>
      </c>
      <c r="AB37" s="38">
        <v>-10.95</v>
      </c>
      <c r="AC37" s="256">
        <v>15311</v>
      </c>
      <c r="AD37" s="38">
        <v>4.3899999999999997</v>
      </c>
    </row>
    <row r="38" spans="3:30" ht="20.100000000000001" customHeight="1">
      <c r="C38" s="380"/>
      <c r="D38" s="129" t="s">
        <v>226</v>
      </c>
      <c r="E38" s="263">
        <v>13</v>
      </c>
      <c r="F38" s="268">
        <v>21482</v>
      </c>
      <c r="G38" s="264">
        <v>16.43</v>
      </c>
      <c r="H38" s="268">
        <v>18450</v>
      </c>
      <c r="I38" s="264">
        <v>6.38</v>
      </c>
      <c r="J38" s="264">
        <v>12</v>
      </c>
      <c r="K38" s="268">
        <v>18426</v>
      </c>
      <c r="L38" s="264">
        <v>3.82</v>
      </c>
      <c r="M38" s="268">
        <v>17748</v>
      </c>
      <c r="N38" s="128">
        <v>5.5</v>
      </c>
      <c r="R38" s="38">
        <v>36.9</v>
      </c>
      <c r="S38" s="256">
        <v>336686</v>
      </c>
      <c r="T38" s="38">
        <v>2</v>
      </c>
      <c r="U38" s="256">
        <v>7750</v>
      </c>
      <c r="V38" s="38">
        <v>6</v>
      </c>
      <c r="W38" s="256">
        <v>16445</v>
      </c>
      <c r="X38" s="38">
        <v>5</v>
      </c>
      <c r="Y38" s="256">
        <v>21709</v>
      </c>
      <c r="Z38" s="38">
        <v>13</v>
      </c>
      <c r="AA38" s="256">
        <v>21482</v>
      </c>
      <c r="AB38" s="38">
        <v>16.43</v>
      </c>
      <c r="AC38" s="256">
        <v>18450</v>
      </c>
      <c r="AD38" s="38">
        <v>6.38</v>
      </c>
    </row>
    <row r="39" spans="3:30" ht="20.100000000000001" customHeight="1">
      <c r="C39" s="380" t="s">
        <v>227</v>
      </c>
      <c r="D39" s="380"/>
      <c r="E39" s="263">
        <v>42</v>
      </c>
      <c r="F39" s="268">
        <v>17179</v>
      </c>
      <c r="G39" s="128">
        <v>6.1</v>
      </c>
      <c r="H39" s="268">
        <v>16191</v>
      </c>
      <c r="I39" s="264">
        <v>5.18</v>
      </c>
      <c r="J39" s="264">
        <v>38</v>
      </c>
      <c r="K39" s="268">
        <v>13966</v>
      </c>
      <c r="L39" s="264">
        <v>2.38</v>
      </c>
      <c r="M39" s="268">
        <v>13642</v>
      </c>
      <c r="N39" s="264">
        <v>4.17</v>
      </c>
      <c r="R39" s="38">
        <v>43.1</v>
      </c>
      <c r="S39" s="256">
        <v>331833</v>
      </c>
      <c r="T39" s="38">
        <v>5</v>
      </c>
      <c r="U39" s="256">
        <v>16711</v>
      </c>
      <c r="V39" s="38">
        <v>9</v>
      </c>
      <c r="W39" s="256">
        <v>18929</v>
      </c>
      <c r="X39" s="38">
        <v>28</v>
      </c>
      <c r="Y39" s="256">
        <v>17030</v>
      </c>
      <c r="Z39" s="38">
        <v>42</v>
      </c>
      <c r="AA39" s="256">
        <v>17179</v>
      </c>
      <c r="AB39" s="38">
        <v>6.1</v>
      </c>
      <c r="AC39" s="256">
        <v>16191</v>
      </c>
      <c r="AD39" s="38">
        <v>5.18</v>
      </c>
    </row>
    <row r="40" spans="3:30" ht="20.100000000000001" customHeight="1">
      <c r="C40" s="380" t="s">
        <v>228</v>
      </c>
      <c r="D40" s="380"/>
      <c r="E40" s="263">
        <v>4</v>
      </c>
      <c r="F40" s="268">
        <v>12598</v>
      </c>
      <c r="G40" s="264">
        <v>-7.21</v>
      </c>
      <c r="H40" s="268">
        <v>13577</v>
      </c>
      <c r="I40" s="264">
        <v>3.63</v>
      </c>
      <c r="J40" s="264">
        <v>4</v>
      </c>
      <c r="K40" s="268">
        <v>11720</v>
      </c>
      <c r="L40" s="264">
        <v>4.47</v>
      </c>
      <c r="M40" s="268">
        <v>11218</v>
      </c>
      <c r="N40" s="264">
        <v>3.38</v>
      </c>
      <c r="R40" s="38">
        <v>38</v>
      </c>
      <c r="S40" s="256">
        <v>346604</v>
      </c>
      <c r="T40" s="38">
        <v>1</v>
      </c>
      <c r="U40" s="256">
        <v>14000</v>
      </c>
      <c r="V40" s="38">
        <v>2</v>
      </c>
      <c r="W40" s="256">
        <v>13099</v>
      </c>
      <c r="X40" s="38">
        <v>1</v>
      </c>
      <c r="Y40" s="256">
        <v>11600</v>
      </c>
      <c r="Z40" s="38">
        <v>4</v>
      </c>
      <c r="AA40" s="256">
        <v>12598</v>
      </c>
      <c r="AB40" s="38">
        <v>-7.21</v>
      </c>
      <c r="AC40" s="256">
        <v>13577</v>
      </c>
      <c r="AD40" s="38">
        <v>3.63</v>
      </c>
    </row>
    <row r="41" spans="3:30" ht="39.950000000000003" customHeight="1">
      <c r="C41" s="380" t="s">
        <v>229</v>
      </c>
      <c r="D41" s="380"/>
      <c r="E41" s="263"/>
      <c r="F41" s="268"/>
      <c r="G41" s="264"/>
      <c r="H41" s="268"/>
      <c r="I41" s="264"/>
      <c r="J41" s="264"/>
      <c r="K41" s="268"/>
      <c r="L41" s="264"/>
      <c r="M41" s="268"/>
      <c r="N41" s="264"/>
      <c r="S41" s="256"/>
      <c r="U41" s="256"/>
      <c r="W41" s="256"/>
      <c r="Y41" s="256"/>
      <c r="AA41" s="256"/>
      <c r="AC41" s="256"/>
    </row>
    <row r="42" spans="3:30" ht="39.950000000000003" customHeight="1">
      <c r="C42" s="380" t="s">
        <v>230</v>
      </c>
      <c r="D42" s="380"/>
      <c r="E42" s="263">
        <v>7</v>
      </c>
      <c r="F42" s="268">
        <v>18899</v>
      </c>
      <c r="G42" s="264">
        <v>10.85</v>
      </c>
      <c r="H42" s="268">
        <v>17049</v>
      </c>
      <c r="I42" s="264">
        <v>6.41</v>
      </c>
      <c r="J42" s="264">
        <v>5</v>
      </c>
      <c r="K42" s="268">
        <v>19439</v>
      </c>
      <c r="L42" s="264">
        <v>10.91</v>
      </c>
      <c r="M42" s="268">
        <v>17527</v>
      </c>
      <c r="N42" s="264">
        <v>6.72</v>
      </c>
      <c r="R42" s="38">
        <v>41.1</v>
      </c>
      <c r="S42" s="256">
        <v>294941</v>
      </c>
      <c r="T42" s="38">
        <v>3</v>
      </c>
      <c r="U42" s="256">
        <v>10219</v>
      </c>
      <c r="V42" s="38">
        <v>2</v>
      </c>
      <c r="W42" s="256">
        <v>37123</v>
      </c>
      <c r="X42" s="38">
        <v>2</v>
      </c>
      <c r="Y42" s="256">
        <v>17444</v>
      </c>
      <c r="Z42" s="38">
        <v>7</v>
      </c>
      <c r="AA42" s="256">
        <v>18899</v>
      </c>
      <c r="AB42" s="38">
        <v>10.85</v>
      </c>
      <c r="AC42" s="256">
        <v>17049</v>
      </c>
      <c r="AD42" s="38">
        <v>6.41</v>
      </c>
    </row>
    <row r="43" spans="3:30" ht="39.950000000000003" customHeight="1">
      <c r="C43" s="380" t="s">
        <v>231</v>
      </c>
      <c r="D43" s="380"/>
      <c r="E43" s="263">
        <v>13</v>
      </c>
      <c r="F43" s="268">
        <v>19499</v>
      </c>
      <c r="G43" s="264">
        <v>6.36</v>
      </c>
      <c r="H43" s="268">
        <v>18333</v>
      </c>
      <c r="I43" s="264">
        <v>6.36</v>
      </c>
      <c r="J43" s="264">
        <v>13</v>
      </c>
      <c r="K43" s="268">
        <v>19768</v>
      </c>
      <c r="L43" s="264">
        <v>3.96</v>
      </c>
      <c r="M43" s="268">
        <v>19015</v>
      </c>
      <c r="N43" s="264">
        <v>6.45</v>
      </c>
      <c r="R43" s="38">
        <v>39.9</v>
      </c>
      <c r="S43" s="256">
        <v>306425</v>
      </c>
      <c r="T43" s="38">
        <v>1</v>
      </c>
      <c r="U43" s="256">
        <v>17000</v>
      </c>
      <c r="V43" s="38">
        <v>2</v>
      </c>
      <c r="W43" s="256">
        <v>16029</v>
      </c>
      <c r="X43" s="38">
        <v>10</v>
      </c>
      <c r="Y43" s="256">
        <v>19856</v>
      </c>
      <c r="Z43" s="38">
        <v>13</v>
      </c>
      <c r="AA43" s="256">
        <v>19499</v>
      </c>
      <c r="AB43" s="38">
        <v>6.36</v>
      </c>
      <c r="AC43" s="256">
        <v>18333</v>
      </c>
      <c r="AD43" s="38">
        <v>6.36</v>
      </c>
    </row>
    <row r="44" spans="3:30" ht="39.950000000000003" customHeight="1">
      <c r="C44" s="380" t="s">
        <v>232</v>
      </c>
      <c r="D44" s="380"/>
      <c r="E44" s="265">
        <v>2</v>
      </c>
      <c r="F44" s="133">
        <v>14497</v>
      </c>
      <c r="G44" s="258">
        <v>3.63</v>
      </c>
      <c r="H44" s="133">
        <v>13989</v>
      </c>
      <c r="I44" s="258">
        <v>5.23</v>
      </c>
      <c r="J44" s="258">
        <v>2</v>
      </c>
      <c r="K44" s="133">
        <v>13866</v>
      </c>
      <c r="L44" s="264">
        <v>6.21</v>
      </c>
      <c r="M44" s="133">
        <v>13055</v>
      </c>
      <c r="N44" s="273">
        <v>5</v>
      </c>
      <c r="R44" s="38">
        <v>40.299999999999997</v>
      </c>
      <c r="S44" s="256">
        <v>277339</v>
      </c>
      <c r="T44" s="38">
        <v>1</v>
      </c>
      <c r="U44" s="256">
        <v>15000</v>
      </c>
      <c r="V44" s="38">
        <v>1</v>
      </c>
      <c r="W44" s="256">
        <v>14327</v>
      </c>
      <c r="X44" s="38">
        <v>2</v>
      </c>
      <c r="Y44" s="256">
        <v>14497</v>
      </c>
      <c r="Z44" s="38">
        <v>3.63</v>
      </c>
      <c r="AA44" s="256">
        <v>13989</v>
      </c>
      <c r="AB44" s="38">
        <v>5.23</v>
      </c>
      <c r="AC44" s="256"/>
    </row>
    <row r="45" spans="3:30" ht="20.100000000000001" customHeight="1">
      <c r="C45" s="380" t="s">
        <v>233</v>
      </c>
      <c r="D45" s="380"/>
      <c r="E45" s="263">
        <v>7</v>
      </c>
      <c r="F45" s="268">
        <v>43129</v>
      </c>
      <c r="G45" s="264">
        <v>18.52</v>
      </c>
      <c r="H45" s="268">
        <v>36389</v>
      </c>
      <c r="I45" s="264">
        <v>13.17</v>
      </c>
      <c r="J45" s="264">
        <v>6</v>
      </c>
      <c r="K45" s="268">
        <v>8757</v>
      </c>
      <c r="L45" s="264">
        <v>2.42</v>
      </c>
      <c r="M45" s="268">
        <v>8550</v>
      </c>
      <c r="N45" s="264">
        <v>2.67</v>
      </c>
      <c r="R45" s="38">
        <v>41.4</v>
      </c>
      <c r="S45" s="256">
        <v>327581</v>
      </c>
      <c r="T45" s="38">
        <v>1</v>
      </c>
      <c r="U45" s="256">
        <v>55299</v>
      </c>
      <c r="V45" s="38">
        <v>5</v>
      </c>
      <c r="W45" s="256">
        <v>33167</v>
      </c>
      <c r="X45" s="38">
        <v>1</v>
      </c>
      <c r="Y45" s="256">
        <v>50000</v>
      </c>
      <c r="Z45" s="38">
        <v>7</v>
      </c>
      <c r="AA45" s="256">
        <v>43129</v>
      </c>
      <c r="AB45" s="38">
        <v>18.52</v>
      </c>
      <c r="AC45" s="256">
        <v>36389</v>
      </c>
      <c r="AD45" s="38">
        <v>13.17</v>
      </c>
    </row>
    <row r="46" spans="3:30" ht="20.100000000000001" customHeight="1">
      <c r="C46" s="380" t="s">
        <v>234</v>
      </c>
      <c r="D46" s="380"/>
      <c r="E46" s="263">
        <v>11</v>
      </c>
      <c r="F46" s="268">
        <v>23470</v>
      </c>
      <c r="G46" s="264">
        <v>-6.34</v>
      </c>
      <c r="H46" s="268">
        <v>25059</v>
      </c>
      <c r="I46" s="264">
        <v>4.37</v>
      </c>
      <c r="J46" s="264">
        <v>9</v>
      </c>
      <c r="K46" s="268">
        <v>9581</v>
      </c>
      <c r="L46" s="264">
        <v>-23.86</v>
      </c>
      <c r="M46" s="268">
        <v>12583</v>
      </c>
      <c r="N46" s="128">
        <v>2.1</v>
      </c>
      <c r="R46" s="38">
        <v>47.6</v>
      </c>
      <c r="S46" s="256">
        <v>537657</v>
      </c>
      <c r="T46" s="38">
        <v>9</v>
      </c>
      <c r="U46" s="256">
        <v>17609</v>
      </c>
      <c r="V46" s="38">
        <v>1</v>
      </c>
      <c r="W46" s="256">
        <v>24629</v>
      </c>
      <c r="X46" s="38">
        <v>1</v>
      </c>
      <c r="Y46" s="256">
        <v>27309</v>
      </c>
      <c r="Z46" s="38">
        <v>11</v>
      </c>
      <c r="AA46" s="256">
        <v>23470</v>
      </c>
      <c r="AB46" s="38">
        <v>-6.34</v>
      </c>
      <c r="AC46" s="256">
        <v>25059</v>
      </c>
      <c r="AD46" s="38">
        <v>4.37</v>
      </c>
    </row>
    <row r="47" spans="3:30" ht="20.100000000000001" customHeight="1">
      <c r="C47" s="380" t="s">
        <v>235</v>
      </c>
      <c r="D47" s="380"/>
      <c r="E47" s="263">
        <v>1</v>
      </c>
      <c r="F47" s="268">
        <v>20500</v>
      </c>
      <c r="G47" s="264">
        <v>5.13</v>
      </c>
      <c r="H47" s="268">
        <v>19500</v>
      </c>
      <c r="I47" s="264">
        <v>8.7200000000000006</v>
      </c>
      <c r="J47" s="264">
        <v>1</v>
      </c>
      <c r="K47" s="268">
        <v>15800</v>
      </c>
      <c r="L47" s="264">
        <v>13.57</v>
      </c>
      <c r="M47" s="268">
        <v>13912</v>
      </c>
      <c r="N47" s="264">
        <v>6.72</v>
      </c>
      <c r="R47" s="38">
        <v>50</v>
      </c>
      <c r="S47" s="256">
        <v>235000</v>
      </c>
      <c r="T47" s="38">
        <v>1</v>
      </c>
      <c r="U47" s="256">
        <v>20500</v>
      </c>
      <c r="V47" s="38">
        <v>1</v>
      </c>
      <c r="W47" s="256">
        <v>20500</v>
      </c>
      <c r="X47" s="38">
        <v>5.13</v>
      </c>
      <c r="Y47" s="256">
        <v>19500</v>
      </c>
      <c r="Z47" s="38">
        <v>8.7200000000000006</v>
      </c>
      <c r="AA47" s="256"/>
      <c r="AC47" s="256"/>
    </row>
    <row r="48" spans="3:30" ht="39.950000000000003" customHeight="1">
      <c r="C48" s="380" t="s">
        <v>236</v>
      </c>
      <c r="D48" s="380"/>
      <c r="E48" s="266">
        <v>7</v>
      </c>
      <c r="F48" s="269">
        <v>19137</v>
      </c>
      <c r="G48" s="267">
        <v>18.29</v>
      </c>
      <c r="H48" s="269">
        <v>16178</v>
      </c>
      <c r="I48" s="267">
        <v>6.29</v>
      </c>
      <c r="J48" s="267">
        <v>7</v>
      </c>
      <c r="K48" s="269">
        <v>11971</v>
      </c>
      <c r="L48" s="135">
        <v>45</v>
      </c>
      <c r="M48" s="269">
        <v>8256</v>
      </c>
      <c r="N48" s="267">
        <v>3.94</v>
      </c>
      <c r="R48" s="38">
        <v>43</v>
      </c>
      <c r="S48" s="256">
        <v>304063</v>
      </c>
      <c r="T48" s="38">
        <v>3</v>
      </c>
      <c r="U48" s="256">
        <v>21743</v>
      </c>
      <c r="V48" s="38">
        <v>4</v>
      </c>
      <c r="W48" s="256">
        <v>18973</v>
      </c>
      <c r="X48" s="38">
        <v>7</v>
      </c>
      <c r="Y48" s="256">
        <v>19137</v>
      </c>
      <c r="Z48" s="38">
        <v>18.29</v>
      </c>
      <c r="AA48" s="256">
        <v>16178</v>
      </c>
      <c r="AB48" s="38">
        <v>6.29</v>
      </c>
    </row>
    <row r="49" spans="3:30" ht="20.100000000000001" customHeight="1">
      <c r="C49" s="385" t="s">
        <v>143</v>
      </c>
      <c r="D49" s="386"/>
      <c r="E49" s="137">
        <v>395</v>
      </c>
      <c r="F49" s="138">
        <v>18810</v>
      </c>
      <c r="G49" s="139">
        <v>7.46</v>
      </c>
      <c r="H49" s="138">
        <v>17505</v>
      </c>
      <c r="I49" s="139">
        <v>5.54</v>
      </c>
      <c r="J49" s="137">
        <v>339</v>
      </c>
      <c r="K49" s="138">
        <v>15891</v>
      </c>
      <c r="L49" s="139">
        <v>3.7</v>
      </c>
      <c r="M49" s="138">
        <v>15324</v>
      </c>
      <c r="N49" s="140">
        <v>4.6900000000000004</v>
      </c>
      <c r="R49" s="38">
        <v>40.799999999999997</v>
      </c>
      <c r="S49" s="256">
        <v>339322</v>
      </c>
      <c r="T49" s="38">
        <v>110</v>
      </c>
      <c r="U49" s="256">
        <v>18393</v>
      </c>
      <c r="V49" s="38">
        <v>92</v>
      </c>
      <c r="W49" s="256">
        <v>19159</v>
      </c>
      <c r="X49" s="38">
        <v>193</v>
      </c>
      <c r="Y49" s="256">
        <v>18790</v>
      </c>
      <c r="Z49" s="38">
        <v>395</v>
      </c>
      <c r="AA49" s="256">
        <v>18810</v>
      </c>
      <c r="AB49" s="38">
        <v>7.46</v>
      </c>
      <c r="AC49" s="256">
        <v>17505</v>
      </c>
      <c r="AD49" s="38">
        <v>5.54</v>
      </c>
    </row>
    <row r="50" spans="3:30" ht="20.100000000000001" customHeight="1">
      <c r="C50" s="383" t="s">
        <v>237</v>
      </c>
      <c r="D50" s="387"/>
      <c r="E50" s="387"/>
      <c r="F50" s="387"/>
      <c r="G50" s="387"/>
      <c r="H50" s="387"/>
      <c r="I50" s="387"/>
      <c r="J50" s="387"/>
      <c r="K50" s="387"/>
      <c r="L50" s="387"/>
      <c r="M50" s="387"/>
      <c r="N50" s="387"/>
    </row>
    <row r="51" spans="3:30" ht="20.100000000000001" customHeight="1">
      <c r="C51" s="384" t="s">
        <v>238</v>
      </c>
      <c r="D51" s="384"/>
      <c r="E51" s="384"/>
      <c r="F51" s="384"/>
      <c r="G51" s="384"/>
      <c r="H51" s="384"/>
      <c r="I51" s="384"/>
      <c r="J51" s="384"/>
      <c r="K51" s="384"/>
      <c r="L51" s="384"/>
      <c r="M51" s="384"/>
      <c r="N51" s="384"/>
      <c r="R51" s="38">
        <v>1</v>
      </c>
      <c r="S51" s="256">
        <v>13000</v>
      </c>
      <c r="T51" s="38">
        <v>15.04</v>
      </c>
      <c r="U51" s="256">
        <v>11300</v>
      </c>
      <c r="V51" s="38">
        <v>4.67</v>
      </c>
    </row>
    <row r="52" spans="3:30" ht="20.100000000000001" customHeight="1">
      <c r="C52" s="384" t="s">
        <v>239</v>
      </c>
      <c r="D52" s="384"/>
      <c r="E52" s="384"/>
      <c r="F52" s="384"/>
      <c r="G52" s="384"/>
      <c r="H52" s="384"/>
      <c r="I52" s="384"/>
      <c r="J52" s="384"/>
      <c r="K52" s="384"/>
      <c r="L52" s="384"/>
      <c r="M52" s="384"/>
      <c r="N52" s="384"/>
      <c r="S52" s="256"/>
      <c r="U52" s="256"/>
    </row>
    <row r="53" spans="3:30" ht="20.100000000000001" customHeight="1">
      <c r="C53" s="384" t="s">
        <v>240</v>
      </c>
      <c r="D53" s="384"/>
      <c r="E53" s="384"/>
      <c r="F53" s="384"/>
      <c r="G53" s="384"/>
      <c r="H53" s="384"/>
      <c r="I53" s="384"/>
      <c r="J53" s="384"/>
      <c r="K53" s="384"/>
      <c r="L53" s="384"/>
      <c r="M53" s="384"/>
      <c r="N53" s="384"/>
      <c r="R53" s="38">
        <v>16</v>
      </c>
      <c r="S53" s="256">
        <v>22908</v>
      </c>
      <c r="T53" s="38">
        <v>2.04</v>
      </c>
      <c r="U53" s="256">
        <v>22451</v>
      </c>
      <c r="V53" s="38">
        <v>5.16</v>
      </c>
    </row>
    <row r="54" spans="3:30" ht="20.100000000000001" customHeight="1">
      <c r="C54" s="384" t="s">
        <v>241</v>
      </c>
      <c r="D54" s="384"/>
      <c r="E54" s="384"/>
      <c r="F54" s="384"/>
      <c r="G54" s="384"/>
      <c r="H54" s="384"/>
      <c r="I54" s="384"/>
      <c r="J54" s="384"/>
      <c r="K54" s="384"/>
      <c r="L54" s="384"/>
      <c r="M54" s="384"/>
      <c r="N54" s="384"/>
      <c r="R54" s="38">
        <v>167</v>
      </c>
      <c r="S54" s="256">
        <v>17131</v>
      </c>
      <c r="T54" s="38">
        <v>2.61</v>
      </c>
      <c r="U54" s="256">
        <v>16696</v>
      </c>
      <c r="V54" s="38">
        <v>4.95</v>
      </c>
    </row>
    <row r="55" spans="3:30" ht="22.5" customHeight="1">
      <c r="C55" s="39"/>
      <c r="D55" s="39"/>
      <c r="E55" s="39"/>
      <c r="F55" s="39"/>
      <c r="G55" s="40"/>
      <c r="H55" s="39"/>
      <c r="I55" s="39"/>
      <c r="J55" s="39"/>
      <c r="K55" s="39"/>
      <c r="L55" s="40"/>
      <c r="M55" s="39"/>
      <c r="N55" s="39"/>
      <c r="R55" s="38">
        <v>20</v>
      </c>
      <c r="S55" s="256">
        <v>18166</v>
      </c>
      <c r="T55" s="38">
        <v>0</v>
      </c>
      <c r="U55" s="256">
        <v>18166</v>
      </c>
      <c r="V55" s="38">
        <v>5.59</v>
      </c>
    </row>
    <row r="56" spans="3:30" ht="22.5" customHeight="1">
      <c r="R56" s="38">
        <v>7</v>
      </c>
      <c r="S56" s="256">
        <v>13775</v>
      </c>
      <c r="T56" s="38">
        <v>2.9</v>
      </c>
      <c r="U56" s="256">
        <v>13387</v>
      </c>
      <c r="V56" s="38">
        <v>4.38</v>
      </c>
    </row>
    <row r="57" spans="3:30" ht="22.5" customHeight="1">
      <c r="R57" s="38">
        <v>1</v>
      </c>
      <c r="S57" s="256">
        <v>14059</v>
      </c>
      <c r="T57" s="38">
        <v>55.93</v>
      </c>
      <c r="U57" s="256">
        <v>9016</v>
      </c>
      <c r="V57" s="38">
        <v>4.1399999999999997</v>
      </c>
    </row>
    <row r="58" spans="3:30" ht="22.5" customHeight="1">
      <c r="R58" s="38">
        <v>7</v>
      </c>
      <c r="S58" s="256">
        <v>11627</v>
      </c>
      <c r="T58" s="38">
        <v>14.54</v>
      </c>
      <c r="U58" s="256">
        <v>10151</v>
      </c>
      <c r="V58" s="38">
        <v>3.84</v>
      </c>
    </row>
    <row r="59" spans="3:30" ht="22.5" customHeight="1">
      <c r="R59" s="38">
        <v>10</v>
      </c>
      <c r="S59" s="256">
        <v>12777</v>
      </c>
      <c r="T59" s="38">
        <v>11.14</v>
      </c>
      <c r="U59" s="256">
        <v>11496</v>
      </c>
      <c r="V59" s="38">
        <v>4.5599999999999996</v>
      </c>
    </row>
    <row r="60" spans="3:30" ht="22.5" customHeight="1">
      <c r="R60" s="38">
        <v>18</v>
      </c>
      <c r="S60" s="256">
        <v>19432</v>
      </c>
      <c r="T60" s="38">
        <v>16.239999999999998</v>
      </c>
      <c r="U60" s="256">
        <v>16717</v>
      </c>
      <c r="V60" s="38">
        <v>5.05</v>
      </c>
    </row>
    <row r="61" spans="3:30" ht="22.5" customHeight="1">
      <c r="R61" s="38">
        <v>1</v>
      </c>
      <c r="S61" s="256">
        <v>17724</v>
      </c>
      <c r="T61" s="38">
        <v>36.78</v>
      </c>
      <c r="U61" s="256">
        <v>12958</v>
      </c>
      <c r="V61" s="38">
        <v>6.41</v>
      </c>
    </row>
    <row r="62" spans="3:30" ht="22.5" customHeight="1">
      <c r="S62" s="256"/>
      <c r="U62" s="256"/>
    </row>
    <row r="63" spans="3:30" ht="22.5" customHeight="1">
      <c r="R63" s="38">
        <v>4</v>
      </c>
      <c r="S63" s="256">
        <v>15612</v>
      </c>
      <c r="T63" s="38">
        <v>44.5</v>
      </c>
      <c r="U63" s="256">
        <v>10804</v>
      </c>
      <c r="V63" s="38">
        <v>4.6500000000000004</v>
      </c>
    </row>
    <row r="64" spans="3:30" ht="22.5" customHeight="1">
      <c r="S64" s="256"/>
      <c r="U64" s="256"/>
    </row>
    <row r="65" spans="18:22" ht="22.5" customHeight="1">
      <c r="R65" s="38">
        <v>6</v>
      </c>
      <c r="S65" s="256">
        <v>14845</v>
      </c>
      <c r="T65" s="38">
        <v>42.21</v>
      </c>
      <c r="U65" s="256">
        <v>10439</v>
      </c>
      <c r="V65" s="38">
        <v>4.66</v>
      </c>
    </row>
    <row r="66" spans="18:22" ht="22.5" customHeight="1">
      <c r="R66" s="38">
        <v>3</v>
      </c>
      <c r="S66" s="256">
        <v>18361</v>
      </c>
      <c r="T66" s="38">
        <v>-52.44</v>
      </c>
      <c r="U66" s="256">
        <v>38603</v>
      </c>
      <c r="V66" s="38">
        <v>5.66</v>
      </c>
    </row>
    <row r="67" spans="18:22" ht="22.5" customHeight="1">
      <c r="R67" s="38">
        <v>5</v>
      </c>
      <c r="S67" s="256">
        <v>18394</v>
      </c>
      <c r="T67" s="38">
        <v>-13.03</v>
      </c>
      <c r="U67" s="256">
        <v>21151</v>
      </c>
      <c r="V67" s="38">
        <v>5.69</v>
      </c>
    </row>
    <row r="68" spans="18:22" ht="22.5" customHeight="1">
      <c r="R68" s="38">
        <v>4</v>
      </c>
      <c r="S68" s="256">
        <v>11504</v>
      </c>
      <c r="T68" s="38">
        <v>16.16</v>
      </c>
      <c r="U68" s="256">
        <v>9904</v>
      </c>
      <c r="V68" s="38">
        <v>4.29</v>
      </c>
    </row>
    <row r="69" spans="18:22" ht="22.5" customHeight="1">
      <c r="R69" s="38">
        <v>34</v>
      </c>
      <c r="S69" s="256">
        <v>17404</v>
      </c>
      <c r="T69" s="38">
        <v>7.46</v>
      </c>
      <c r="U69" s="256">
        <v>16196</v>
      </c>
      <c r="V69" s="38">
        <v>4.7300000000000004</v>
      </c>
    </row>
    <row r="70" spans="18:22" ht="22.5" customHeight="1">
      <c r="R70" s="38">
        <v>19</v>
      </c>
      <c r="S70" s="256">
        <v>18077</v>
      </c>
      <c r="T70" s="38">
        <v>15.39</v>
      </c>
      <c r="U70" s="256">
        <v>15666</v>
      </c>
      <c r="V70" s="38">
        <v>5.1100000000000003</v>
      </c>
    </row>
    <row r="71" spans="18:22" ht="22.5" customHeight="1">
      <c r="R71" s="38">
        <v>6</v>
      </c>
      <c r="S71" s="256">
        <v>16850</v>
      </c>
      <c r="T71" s="38">
        <v>9.5299999999999994</v>
      </c>
      <c r="U71" s="256">
        <v>15384</v>
      </c>
      <c r="V71" s="38">
        <v>4.9400000000000004</v>
      </c>
    </row>
    <row r="72" spans="18:22" ht="22.5" customHeight="1">
      <c r="R72" s="38">
        <v>5</v>
      </c>
      <c r="S72" s="256">
        <v>14224</v>
      </c>
      <c r="T72" s="38">
        <v>30.33</v>
      </c>
      <c r="U72" s="256">
        <v>10914</v>
      </c>
      <c r="V72" s="38">
        <v>3.89</v>
      </c>
    </row>
    <row r="73" spans="18:22" ht="22.5" customHeight="1">
      <c r="R73" s="38">
        <v>12</v>
      </c>
      <c r="S73" s="256">
        <v>18012</v>
      </c>
      <c r="T73" s="38">
        <v>-7.11</v>
      </c>
      <c r="U73" s="256">
        <v>19391</v>
      </c>
      <c r="V73" s="38">
        <v>5.13</v>
      </c>
    </row>
    <row r="74" spans="18:22" ht="22.5" customHeight="1">
      <c r="R74" s="38">
        <v>5</v>
      </c>
      <c r="S74" s="256">
        <v>14126</v>
      </c>
      <c r="T74" s="38">
        <v>25.53</v>
      </c>
      <c r="U74" s="256">
        <v>11253</v>
      </c>
      <c r="V74" s="38">
        <v>4.18</v>
      </c>
    </row>
    <row r="75" spans="18:22" ht="22.5" customHeight="1">
      <c r="R75" s="38">
        <v>1</v>
      </c>
      <c r="S75" s="256">
        <v>12680</v>
      </c>
      <c r="T75" s="38">
        <v>0.43</v>
      </c>
      <c r="U75" s="256">
        <v>12626</v>
      </c>
      <c r="V75" s="38">
        <v>3.96</v>
      </c>
    </row>
    <row r="76" spans="18:22" ht="22.5" customHeight="1">
      <c r="R76" s="38">
        <v>33</v>
      </c>
      <c r="S76" s="256">
        <v>14081</v>
      </c>
      <c r="T76" s="38">
        <v>10.56</v>
      </c>
      <c r="U76" s="256">
        <v>12736</v>
      </c>
      <c r="V76" s="38">
        <v>4.47</v>
      </c>
    </row>
    <row r="77" spans="18:22" ht="22.5" customHeight="1">
      <c r="R77" s="38">
        <v>1</v>
      </c>
      <c r="S77" s="256">
        <v>7920</v>
      </c>
      <c r="T77" s="38">
        <v>1.67</v>
      </c>
      <c r="U77" s="256">
        <v>7790</v>
      </c>
      <c r="V77" s="38">
        <v>1.96</v>
      </c>
    </row>
    <row r="78" spans="18:22" ht="22.5" customHeight="1">
      <c r="R78" s="38">
        <v>11</v>
      </c>
      <c r="S78" s="256">
        <v>14515</v>
      </c>
      <c r="T78" s="38">
        <v>10.44</v>
      </c>
      <c r="U78" s="256">
        <v>13143</v>
      </c>
      <c r="V78" s="38">
        <v>4.71</v>
      </c>
    </row>
    <row r="79" spans="18:22" ht="22.5" customHeight="1">
      <c r="R79" s="38">
        <v>21</v>
      </c>
      <c r="S79" s="256">
        <v>11106</v>
      </c>
      <c r="T79" s="38">
        <v>14.47</v>
      </c>
      <c r="U79" s="256">
        <v>9702</v>
      </c>
      <c r="V79" s="38">
        <v>3.02</v>
      </c>
    </row>
    <row r="80" spans="18:22" ht="22.5" customHeight="1">
      <c r="R80" s="38">
        <v>36</v>
      </c>
      <c r="S80" s="256">
        <v>14592</v>
      </c>
      <c r="T80" s="38">
        <v>1.86</v>
      </c>
      <c r="U80" s="256">
        <v>14326</v>
      </c>
      <c r="V80" s="38">
        <v>4.46</v>
      </c>
    </row>
    <row r="81" spans="18:22" ht="22.5" customHeight="1">
      <c r="R81" s="38">
        <v>10</v>
      </c>
      <c r="S81" s="256">
        <v>18408</v>
      </c>
      <c r="T81" s="38">
        <v>9.43</v>
      </c>
      <c r="U81" s="256">
        <v>16822</v>
      </c>
      <c r="V81" s="38">
        <v>5.46</v>
      </c>
    </row>
    <row r="82" spans="18:22" ht="22.5" customHeight="1">
      <c r="R82" s="38">
        <v>14</v>
      </c>
      <c r="S82" s="256">
        <v>7393</v>
      </c>
      <c r="T82" s="38">
        <v>-16.73</v>
      </c>
      <c r="U82" s="256">
        <v>8878</v>
      </c>
      <c r="V82" s="38">
        <v>2.38</v>
      </c>
    </row>
    <row r="83" spans="18:22" ht="22.5" customHeight="1">
      <c r="R83" s="38">
        <v>12</v>
      </c>
      <c r="S83" s="256">
        <v>18426</v>
      </c>
      <c r="T83" s="38">
        <v>3.82</v>
      </c>
      <c r="U83" s="256">
        <v>17748</v>
      </c>
      <c r="V83" s="38">
        <v>5.5</v>
      </c>
    </row>
    <row r="84" spans="18:22" ht="22.5" customHeight="1">
      <c r="R84" s="38">
        <v>38</v>
      </c>
      <c r="S84" s="256">
        <v>13966</v>
      </c>
      <c r="T84" s="38">
        <v>2.38</v>
      </c>
      <c r="U84" s="256">
        <v>13642</v>
      </c>
      <c r="V84" s="38">
        <v>4.17</v>
      </c>
    </row>
    <row r="85" spans="18:22" ht="22.5" customHeight="1">
      <c r="R85" s="38">
        <v>4</v>
      </c>
      <c r="S85" s="256">
        <v>11720</v>
      </c>
      <c r="T85" s="38">
        <v>4.47</v>
      </c>
      <c r="U85" s="256">
        <v>11218</v>
      </c>
      <c r="V85" s="38">
        <v>3.38</v>
      </c>
    </row>
    <row r="86" spans="18:22" ht="22.5" customHeight="1">
      <c r="S86" s="256"/>
      <c r="U86" s="256"/>
    </row>
    <row r="87" spans="18:22" ht="22.5" customHeight="1">
      <c r="R87" s="38">
        <v>5</v>
      </c>
      <c r="S87" s="256">
        <v>19439</v>
      </c>
      <c r="T87" s="38">
        <v>10.91</v>
      </c>
      <c r="U87" s="256">
        <v>17527</v>
      </c>
      <c r="V87" s="38">
        <v>6.72</v>
      </c>
    </row>
    <row r="88" spans="18:22" ht="22.5" customHeight="1">
      <c r="R88" s="38">
        <v>13</v>
      </c>
      <c r="S88" s="256">
        <v>19768</v>
      </c>
      <c r="T88" s="38">
        <v>3.96</v>
      </c>
      <c r="U88" s="256">
        <v>19015</v>
      </c>
      <c r="V88" s="38">
        <v>6.45</v>
      </c>
    </row>
    <row r="89" spans="18:22" ht="22.5" customHeight="1">
      <c r="R89" s="38">
        <v>2</v>
      </c>
      <c r="S89" s="256">
        <v>13866</v>
      </c>
      <c r="T89" s="38">
        <v>6.21</v>
      </c>
      <c r="U89" s="256">
        <v>13055</v>
      </c>
      <c r="V89" s="38">
        <v>5</v>
      </c>
    </row>
    <row r="90" spans="18:22" ht="22.5" customHeight="1">
      <c r="R90" s="38">
        <v>6</v>
      </c>
      <c r="S90" s="256">
        <v>8757</v>
      </c>
      <c r="T90" s="38">
        <v>2.42</v>
      </c>
      <c r="U90" s="256">
        <v>8550</v>
      </c>
      <c r="V90" s="38">
        <v>2.67</v>
      </c>
    </row>
    <row r="91" spans="18:22" ht="22.5" customHeight="1">
      <c r="R91" s="38">
        <v>9</v>
      </c>
      <c r="S91" s="256">
        <v>9581</v>
      </c>
      <c r="T91" s="38">
        <v>-23.86</v>
      </c>
      <c r="U91" s="256">
        <v>12583</v>
      </c>
      <c r="V91" s="38">
        <v>2.1</v>
      </c>
    </row>
    <row r="92" spans="18:22" ht="22.5" customHeight="1">
      <c r="R92" s="38">
        <v>1</v>
      </c>
      <c r="S92" s="256">
        <v>15800</v>
      </c>
      <c r="T92" s="38">
        <v>13.57</v>
      </c>
      <c r="U92" s="256">
        <v>13912</v>
      </c>
      <c r="V92" s="38">
        <v>6.72</v>
      </c>
    </row>
    <row r="93" spans="18:22" ht="22.5" customHeight="1">
      <c r="R93" s="38">
        <v>7</v>
      </c>
      <c r="S93" s="256">
        <v>11971</v>
      </c>
      <c r="T93" s="38">
        <v>45</v>
      </c>
      <c r="U93" s="256">
        <v>8256</v>
      </c>
      <c r="V93" s="38">
        <v>3.94</v>
      </c>
    </row>
    <row r="94" spans="18:22" ht="22.5" customHeight="1">
      <c r="R94" s="38">
        <v>339</v>
      </c>
      <c r="S94" s="256">
        <v>15891</v>
      </c>
      <c r="T94" s="38">
        <v>3.7</v>
      </c>
      <c r="U94" s="256">
        <v>15324</v>
      </c>
      <c r="V94" s="38">
        <v>4.6900000000000004</v>
      </c>
    </row>
  </sheetData>
  <mergeCells count="38">
    <mergeCell ref="C54:N54"/>
    <mergeCell ref="C48:D48"/>
    <mergeCell ref="C49:D49"/>
    <mergeCell ref="C50:N50"/>
    <mergeCell ref="C51:N51"/>
    <mergeCell ref="C52:N52"/>
    <mergeCell ref="C53:N53"/>
    <mergeCell ref="C47:D47"/>
    <mergeCell ref="C32:C34"/>
    <mergeCell ref="C35:D35"/>
    <mergeCell ref="C36:C38"/>
    <mergeCell ref="C39:D39"/>
    <mergeCell ref="C40:D40"/>
    <mergeCell ref="C41:D41"/>
    <mergeCell ref="C42:D42"/>
    <mergeCell ref="C43:D43"/>
    <mergeCell ref="C44:D44"/>
    <mergeCell ref="C45:D45"/>
    <mergeCell ref="C46:D46"/>
    <mergeCell ref="C30:D30"/>
    <mergeCell ref="C31:D31"/>
    <mergeCell ref="C10:C29"/>
    <mergeCell ref="M4:M5"/>
    <mergeCell ref="N4:N5"/>
    <mergeCell ref="C6:D6"/>
    <mergeCell ref="C7:D7"/>
    <mergeCell ref="C8:D8"/>
    <mergeCell ref="C9:D9"/>
    <mergeCell ref="C2:N2"/>
    <mergeCell ref="C3:D5"/>
    <mergeCell ref="E3:I3"/>
    <mergeCell ref="J3:N3"/>
    <mergeCell ref="E4:F4"/>
    <mergeCell ref="G4:G5"/>
    <mergeCell ref="H4:H5"/>
    <mergeCell ref="I4:I5"/>
    <mergeCell ref="J4:K4"/>
    <mergeCell ref="L4:L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図表1</vt:lpstr>
      <vt:lpstr>図表2</vt:lpstr>
      <vt:lpstr>図表3</vt:lpstr>
      <vt:lpstr>図表4</vt:lpstr>
      <vt:lpstr>図表5</vt:lpstr>
      <vt:lpstr>図表6</vt:lpstr>
      <vt:lpstr>図表7</vt:lpstr>
      <vt:lpstr>図表8</vt:lpstr>
      <vt:lpstr>図表9</vt:lpstr>
      <vt:lpstr>図表10 </vt:lpstr>
      <vt:lpstr>図表11</vt:lpstr>
      <vt:lpstr>情報インデックス</vt:lpstr>
    </vt:vector>
  </TitlesOfParts>
  <Manager/>
  <Company>(株)トーカイ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(株)トーカイ</dc:creator>
  <cp:keywords/>
  <dc:description/>
  <cp:lastModifiedBy>officeuser02</cp:lastModifiedBy>
  <cp:revision/>
  <dcterms:created xsi:type="dcterms:W3CDTF">2011-05-19T09:18:45Z</dcterms:created>
  <dcterms:modified xsi:type="dcterms:W3CDTF">2026-02-05T01:39:05Z</dcterms:modified>
  <cp:category/>
  <cp:contentStatus/>
</cp:coreProperties>
</file>