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hmao062296-my.sharepoint.com/personal/officeuser08_hmao062296_onmicrosoft_com/Documents/JIM/コンテンツ/リポート/2.作成・更新中/B2508更新/4.テキスト化まで済_エクセル幅OK？/17911林_退職金_2508/kalep公開用/"/>
    </mc:Choice>
  </mc:AlternateContent>
  <xr:revisionPtr revIDLastSave="451" documentId="13_ncr:1_{6AEF108E-A256-40A9-BF18-1C083F1B9A2E}" xr6:coauthVersionLast="47" xr6:coauthVersionMax="47" xr10:uidLastSave="{E1AB4A24-61FC-4088-8801-50E2225348D1}"/>
  <bookViews>
    <workbookView xWindow="-110" yWindow="-110" windowWidth="19420" windowHeight="11500" tabRatio="907" xr2:uid="{00000000-000D-0000-FFFF-FFFF00000000}"/>
  </bookViews>
  <sheets>
    <sheet name="図表1.総額人件費の内訳" sheetId="51" r:id="rId1"/>
    <sheet name="2.退職金制度の形態" sheetId="36" r:id="rId2"/>
    <sheet name="3.準備形態" sheetId="15" r:id="rId3"/>
    <sheet name="4.退職給付制度の有無" sheetId="40" r:id="rId4"/>
    <sheet name="5-1と5-2.退職給付等の費用" sheetId="52" r:id="rId5"/>
    <sheet name="5-3.退職給付等の費用" sheetId="26" r:id="rId6"/>
    <sheet name="5-4.退職給付等の構成比" sheetId="50" r:id="rId7"/>
    <sheet name="6.支払い準備" sheetId="39" r:id="rId8"/>
    <sheet name="7.平均退職金額" sheetId="41" r:id="rId9"/>
    <sheet name="8.日本経団連" sheetId="49" r:id="rId10"/>
    <sheet name="9-1から9-3と9-15から9-17東京" sheetId="29" r:id="rId11"/>
    <sheet name="9-4から9-6東京" sheetId="54" r:id="rId12"/>
    <sheet name="9-7から9-14.東京" sheetId="53" r:id="rId13"/>
    <sheet name="情報インデックス" sheetId="46" r:id="rId14"/>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54" l="1"/>
  <c r="T55" i="29"/>
  <c r="R55" i="29"/>
  <c r="G69" i="29"/>
  <c r="T7" i="29"/>
  <c r="T8" i="29"/>
  <c r="T9" i="29"/>
  <c r="T10" i="29"/>
  <c r="T11" i="29"/>
  <c r="T12" i="29"/>
  <c r="T13" i="29"/>
  <c r="T14" i="29"/>
  <c r="T15" i="29"/>
  <c r="T16" i="29"/>
  <c r="T17" i="29"/>
  <c r="T18" i="29"/>
  <c r="T19" i="29"/>
  <c r="T20" i="29"/>
  <c r="T21" i="29"/>
  <c r="T22" i="29"/>
  <c r="T23" i="29"/>
  <c r="T24" i="29"/>
  <c r="T25" i="29"/>
  <c r="T26" i="29"/>
  <c r="T27" i="29"/>
  <c r="T28" i="29"/>
  <c r="T29" i="29"/>
  <c r="T30" i="29"/>
  <c r="T31" i="29"/>
  <c r="T32" i="29"/>
  <c r="T33" i="29"/>
  <c r="T34" i="29"/>
  <c r="T35" i="29"/>
  <c r="T36" i="29"/>
  <c r="H84" i="54"/>
  <c r="J66" i="54"/>
  <c r="J114" i="54" l="1"/>
  <c r="J113" i="54"/>
  <c r="H113" i="54"/>
  <c r="J112" i="54"/>
  <c r="H112" i="54"/>
  <c r="J111" i="54"/>
  <c r="H111" i="54"/>
  <c r="J110" i="54"/>
  <c r="H110" i="54"/>
  <c r="J109" i="54"/>
  <c r="H109" i="54"/>
  <c r="J108" i="54"/>
  <c r="H108" i="54"/>
  <c r="J107" i="54"/>
  <c r="H107" i="54"/>
  <c r="J106" i="54"/>
  <c r="H106" i="54"/>
  <c r="J105" i="54"/>
  <c r="H105" i="54"/>
  <c r="J104" i="54"/>
  <c r="J103" i="54"/>
  <c r="H103" i="54"/>
  <c r="J102" i="54"/>
  <c r="H102" i="54"/>
  <c r="J101" i="54"/>
  <c r="H101" i="54"/>
  <c r="J100" i="54"/>
  <c r="H100" i="54"/>
  <c r="J99" i="54"/>
  <c r="H99" i="54"/>
  <c r="J98" i="54"/>
  <c r="H98" i="54"/>
  <c r="J97" i="54"/>
  <c r="H97" i="54"/>
  <c r="J96" i="54"/>
  <c r="H96" i="54"/>
  <c r="J95" i="54"/>
  <c r="H95" i="54"/>
  <c r="J94" i="54"/>
  <c r="J93" i="54"/>
  <c r="H93" i="54"/>
  <c r="J92" i="54"/>
  <c r="H92" i="54"/>
  <c r="J91" i="54"/>
  <c r="H91" i="54"/>
  <c r="J90" i="54"/>
  <c r="H90" i="54"/>
  <c r="J89" i="54"/>
  <c r="H89" i="54"/>
  <c r="J88" i="54"/>
  <c r="H88" i="54"/>
  <c r="J87" i="54"/>
  <c r="H87" i="54"/>
  <c r="J86" i="54"/>
  <c r="H86" i="54"/>
  <c r="J85" i="54"/>
  <c r="H85" i="54"/>
  <c r="J84" i="54"/>
  <c r="J75" i="54"/>
  <c r="J74" i="54"/>
  <c r="H74" i="54"/>
  <c r="J73" i="54"/>
  <c r="H73" i="54"/>
  <c r="J72" i="54"/>
  <c r="H72" i="54"/>
  <c r="J71" i="54"/>
  <c r="H71" i="54"/>
  <c r="J70" i="54"/>
  <c r="H70" i="54"/>
  <c r="J69" i="54"/>
  <c r="H69" i="54"/>
  <c r="J68" i="54"/>
  <c r="H68" i="54"/>
  <c r="J67" i="54"/>
  <c r="H67" i="54"/>
  <c r="J65" i="54"/>
  <c r="J64" i="54"/>
  <c r="H64" i="54"/>
  <c r="J63" i="54"/>
  <c r="H63" i="54"/>
  <c r="J62" i="54"/>
  <c r="H62" i="54"/>
  <c r="J61" i="54"/>
  <c r="H61" i="54"/>
  <c r="J60" i="54"/>
  <c r="H60" i="54"/>
  <c r="J59" i="54"/>
  <c r="H59" i="54"/>
  <c r="J58" i="54"/>
  <c r="H58" i="54"/>
  <c r="J57" i="54"/>
  <c r="H57" i="54"/>
  <c r="J55" i="54"/>
  <c r="J54" i="54"/>
  <c r="H54" i="54"/>
  <c r="J53" i="54"/>
  <c r="H53" i="54"/>
  <c r="J52" i="54"/>
  <c r="H52" i="54"/>
  <c r="J51" i="54"/>
  <c r="H51" i="54"/>
  <c r="J50" i="54"/>
  <c r="H50" i="54"/>
  <c r="J49" i="54"/>
  <c r="H49" i="54"/>
  <c r="J48" i="54"/>
  <c r="H48" i="54"/>
  <c r="J47" i="54"/>
  <c r="H47" i="54"/>
  <c r="J46" i="54"/>
  <c r="T83" i="29"/>
  <c r="T84" i="29"/>
  <c r="T85" i="29"/>
  <c r="T86" i="29"/>
  <c r="T87" i="29"/>
  <c r="T88" i="29"/>
  <c r="T89" i="29"/>
  <c r="T90" i="29"/>
  <c r="T91" i="29"/>
  <c r="T92" i="29"/>
  <c r="T93" i="29"/>
  <c r="T94" i="29"/>
  <c r="T95" i="29"/>
  <c r="T96" i="29"/>
  <c r="T97" i="29"/>
  <c r="T98" i="29"/>
  <c r="T99" i="29"/>
  <c r="T100" i="29"/>
  <c r="T101" i="29"/>
  <c r="T102" i="29"/>
  <c r="T103" i="29"/>
  <c r="T104" i="29"/>
  <c r="T105" i="29"/>
  <c r="T106" i="29"/>
  <c r="T107" i="29"/>
  <c r="T108" i="29"/>
  <c r="T109" i="29"/>
  <c r="T110" i="29"/>
  <c r="T111" i="29"/>
  <c r="T112" i="29"/>
  <c r="R83" i="29"/>
  <c r="R84" i="29"/>
  <c r="R85" i="29"/>
  <c r="R86" i="29"/>
  <c r="R87" i="29"/>
  <c r="R88" i="29"/>
  <c r="R89" i="29"/>
  <c r="R90" i="29"/>
  <c r="R91" i="29"/>
  <c r="R94" i="29"/>
  <c r="R95" i="29"/>
  <c r="R96" i="29"/>
  <c r="R97" i="29"/>
  <c r="R98" i="29"/>
  <c r="R99" i="29"/>
  <c r="R100" i="29"/>
  <c r="R101" i="29"/>
  <c r="R103" i="29"/>
  <c r="R104" i="29"/>
  <c r="R105" i="29"/>
  <c r="R106" i="29"/>
  <c r="R107" i="29"/>
  <c r="R108" i="29"/>
  <c r="R109" i="29"/>
  <c r="R110" i="29"/>
  <c r="R111" i="29"/>
  <c r="T82" i="29"/>
  <c r="R82" i="29"/>
  <c r="T45" i="29"/>
  <c r="T46" i="29"/>
  <c r="T47" i="29"/>
  <c r="T48" i="29"/>
  <c r="T49" i="29"/>
  <c r="T50" i="29"/>
  <c r="T51" i="29"/>
  <c r="T52" i="29"/>
  <c r="T53" i="29"/>
  <c r="T54" i="29"/>
  <c r="T56" i="29"/>
  <c r="T57" i="29"/>
  <c r="T58" i="29"/>
  <c r="T59" i="29"/>
  <c r="T60" i="29"/>
  <c r="T61" i="29"/>
  <c r="T62" i="29"/>
  <c r="T63" i="29"/>
  <c r="T64" i="29"/>
  <c r="T65" i="29"/>
  <c r="T66" i="29"/>
  <c r="T67" i="29"/>
  <c r="T68" i="29"/>
  <c r="T69" i="29"/>
  <c r="T70" i="29"/>
  <c r="T71" i="29"/>
  <c r="T72" i="29"/>
  <c r="T73" i="29"/>
  <c r="T74" i="29"/>
  <c r="T44" i="29"/>
  <c r="R45" i="29"/>
  <c r="R46" i="29"/>
  <c r="R47" i="29"/>
  <c r="R48" i="29"/>
  <c r="R49" i="29"/>
  <c r="R50" i="29"/>
  <c r="R51" i="29"/>
  <c r="R52" i="29"/>
  <c r="R53" i="29"/>
  <c r="R56" i="29"/>
  <c r="R57" i="29"/>
  <c r="R58" i="29"/>
  <c r="R59" i="29"/>
  <c r="R60" i="29"/>
  <c r="R61" i="29"/>
  <c r="R62" i="29"/>
  <c r="R63" i="29"/>
  <c r="R65" i="29"/>
  <c r="R66" i="29"/>
  <c r="R67" i="29"/>
  <c r="R68" i="29"/>
  <c r="R69" i="29"/>
  <c r="R70" i="29"/>
  <c r="R71" i="29"/>
  <c r="R72" i="29"/>
  <c r="R73" i="29"/>
  <c r="R44" i="29"/>
  <c r="T6" i="29"/>
  <c r="G104" i="29"/>
  <c r="G105" i="29"/>
  <c r="G106" i="29"/>
  <c r="G107" i="29"/>
  <c r="G108" i="29"/>
  <c r="G109" i="29"/>
  <c r="G110" i="29"/>
  <c r="G111" i="29"/>
  <c r="G103" i="29"/>
  <c r="G94" i="29"/>
  <c r="G95" i="29"/>
  <c r="G96" i="29"/>
  <c r="G97" i="29"/>
  <c r="G98" i="29"/>
  <c r="G99" i="29"/>
  <c r="G100" i="29"/>
  <c r="G101" i="29"/>
  <c r="G93" i="29"/>
  <c r="G83" i="29"/>
  <c r="G84" i="29"/>
  <c r="G85" i="29"/>
  <c r="G86" i="29"/>
  <c r="G87" i="29"/>
  <c r="G88" i="29"/>
  <c r="G89" i="29"/>
  <c r="G90" i="29"/>
  <c r="G91" i="29"/>
  <c r="I83" i="29"/>
  <c r="I84" i="29"/>
  <c r="I85" i="29"/>
  <c r="I86" i="29"/>
  <c r="I87" i="29"/>
  <c r="I88" i="29"/>
  <c r="I89" i="29"/>
  <c r="I90" i="29"/>
  <c r="I91" i="29"/>
  <c r="I92" i="29"/>
  <c r="I93" i="29"/>
  <c r="I94" i="29"/>
  <c r="I95" i="29"/>
  <c r="I96" i="29"/>
  <c r="I97" i="29"/>
  <c r="I98" i="29"/>
  <c r="I99" i="29"/>
  <c r="I100" i="29"/>
  <c r="I101" i="29"/>
  <c r="I102" i="29"/>
  <c r="I103" i="29"/>
  <c r="I104" i="29"/>
  <c r="I105" i="29"/>
  <c r="I106" i="29"/>
  <c r="I107" i="29"/>
  <c r="I108" i="29"/>
  <c r="I109" i="29"/>
  <c r="I110" i="29"/>
  <c r="I111" i="29"/>
  <c r="I112" i="29"/>
  <c r="I82" i="29"/>
  <c r="G82" i="29"/>
  <c r="G66" i="29"/>
  <c r="G67" i="29"/>
  <c r="G68" i="29"/>
  <c r="G70" i="29"/>
  <c r="G71" i="29"/>
  <c r="G72" i="29"/>
  <c r="G73" i="29"/>
  <c r="G65" i="29"/>
  <c r="I55" i="29"/>
  <c r="I56" i="29"/>
  <c r="I57" i="29"/>
  <c r="I58" i="29"/>
  <c r="I59" i="29"/>
  <c r="I60" i="29"/>
  <c r="I61" i="29"/>
  <c r="I62" i="29"/>
  <c r="I63" i="29"/>
  <c r="I64" i="29"/>
  <c r="I65" i="29"/>
  <c r="I66" i="29"/>
  <c r="I67" i="29"/>
  <c r="I68" i="29"/>
  <c r="I69" i="29"/>
  <c r="I70" i="29"/>
  <c r="I71" i="29"/>
  <c r="I72" i="29"/>
  <c r="I73" i="29"/>
  <c r="I74" i="29"/>
  <c r="G56" i="29"/>
  <c r="G57" i="29"/>
  <c r="G58" i="29"/>
  <c r="G59" i="29"/>
  <c r="G60" i="29"/>
  <c r="G61" i="29"/>
  <c r="G62" i="29"/>
  <c r="G63" i="29"/>
  <c r="G55" i="29"/>
  <c r="I45" i="29"/>
  <c r="I46" i="29"/>
  <c r="I47" i="29"/>
  <c r="I48" i="29"/>
  <c r="I49" i="29"/>
  <c r="I50" i="29"/>
  <c r="I51" i="29"/>
  <c r="I52" i="29"/>
  <c r="I53" i="29"/>
  <c r="I54" i="29"/>
  <c r="G45" i="29"/>
  <c r="G46" i="29"/>
  <c r="G47" i="29"/>
  <c r="G48" i="29"/>
  <c r="G49" i="29"/>
  <c r="G50" i="29"/>
  <c r="G51" i="29"/>
  <c r="G52" i="29"/>
  <c r="G53" i="29"/>
  <c r="I44" i="29"/>
  <c r="G44" i="29"/>
  <c r="I27" i="29"/>
  <c r="I28" i="29"/>
  <c r="I29" i="29"/>
  <c r="I30" i="29"/>
  <c r="I31" i="29"/>
  <c r="I32" i="29"/>
  <c r="I33" i="29"/>
  <c r="I34" i="29"/>
  <c r="I35" i="29"/>
  <c r="I36" i="29"/>
  <c r="G28" i="29"/>
  <c r="G29" i="29"/>
  <c r="G30" i="29"/>
  <c r="G31" i="29"/>
  <c r="G32" i="29"/>
  <c r="G33" i="29"/>
  <c r="G34" i="29"/>
  <c r="G35" i="29"/>
  <c r="G27" i="29"/>
  <c r="I17" i="29"/>
  <c r="I18" i="29"/>
  <c r="I19" i="29"/>
  <c r="I20" i="29"/>
  <c r="I21" i="29"/>
  <c r="I22" i="29"/>
  <c r="I23" i="29"/>
  <c r="I24" i="29"/>
  <c r="I25" i="29"/>
  <c r="I26" i="29"/>
  <c r="G15" i="29"/>
  <c r="G17" i="29"/>
  <c r="G18" i="29"/>
  <c r="G19" i="29"/>
  <c r="G20" i="29"/>
  <c r="G21" i="29"/>
  <c r="G22" i="29"/>
  <c r="G23" i="29"/>
  <c r="G24" i="29"/>
  <c r="G25" i="29"/>
  <c r="I7" i="29"/>
  <c r="I8" i="29"/>
  <c r="I9" i="29"/>
  <c r="I10" i="29"/>
  <c r="I11" i="29"/>
  <c r="I12" i="29"/>
  <c r="I13" i="29"/>
  <c r="I14" i="29"/>
  <c r="I15" i="29"/>
  <c r="I16" i="29"/>
  <c r="I6" i="29"/>
  <c r="G7" i="29"/>
  <c r="G8" i="29"/>
  <c r="G9" i="29"/>
  <c r="G10" i="29"/>
  <c r="G11" i="29"/>
  <c r="G12" i="29"/>
  <c r="G13" i="29"/>
  <c r="G14" i="29"/>
  <c r="G6" i="29"/>
</calcChain>
</file>

<file path=xl/sharedStrings.xml><?xml version="1.0" encoding="utf-8"?>
<sst xmlns="http://schemas.openxmlformats.org/spreadsheetml/2006/main" count="1760" uniqueCount="234">
  <si>
    <t>図表1.総額人件費の内訳と「退職給付等の費用」の位置付け</t>
    <phoneticPr fontId="2"/>
  </si>
  <si>
    <t>総額人件費</t>
    <rPh sb="0" eb="2">
      <t>ソウガク</t>
    </rPh>
    <rPh sb="2" eb="5">
      <t>ジンケンヒ</t>
    </rPh>
    <phoneticPr fontId="2"/>
  </si>
  <si>
    <t>現金給与</t>
    <phoneticPr fontId="2"/>
  </si>
  <si>
    <t>毎月きまって
支給する給与</t>
    <rPh sb="0" eb="2">
      <t>マイツキ</t>
    </rPh>
    <phoneticPr fontId="2"/>
  </si>
  <si>
    <t>基準内賃金</t>
    <phoneticPr fontId="2"/>
  </si>
  <si>
    <t>基本給</t>
    <rPh sb="0" eb="3">
      <t>キホンキュウ</t>
    </rPh>
    <phoneticPr fontId="2"/>
  </si>
  <si>
    <t>諸手当</t>
    <rPh sb="0" eb="3">
      <t>ショテアテ</t>
    </rPh>
    <phoneticPr fontId="2"/>
  </si>
  <si>
    <t>基準外賃金</t>
    <rPh sb="2" eb="3">
      <t>ソト</t>
    </rPh>
    <phoneticPr fontId="2"/>
  </si>
  <si>
    <t>時間外労働手当など</t>
    <rPh sb="0" eb="3">
      <t>ジカンガイ</t>
    </rPh>
    <rPh sb="3" eb="5">
      <t>ロウドウ</t>
    </rPh>
    <rPh sb="5" eb="7">
      <t>テアテ</t>
    </rPh>
    <phoneticPr fontId="2"/>
  </si>
  <si>
    <t>賞与・期末手当</t>
    <phoneticPr fontId="2"/>
  </si>
  <si>
    <t>現金給与以外</t>
    <phoneticPr fontId="2"/>
  </si>
  <si>
    <t>法定・法定外福利費</t>
    <rPh sb="3" eb="5">
      <t>ホウテイ</t>
    </rPh>
    <rPh sb="5" eb="6">
      <t>ガイ</t>
    </rPh>
    <phoneticPr fontId="2"/>
  </si>
  <si>
    <t>退職給付等の費用</t>
    <phoneticPr fontId="2"/>
  </si>
  <si>
    <t>その他</t>
    <rPh sb="2" eb="3">
      <t>ホカ</t>
    </rPh>
    <phoneticPr fontId="2"/>
  </si>
  <si>
    <t>（出所：厚生労働省「就労条件総合調査」などを基に作成）</t>
    <rPh sb="1" eb="3">
      <t>シュッショ</t>
    </rPh>
    <rPh sb="4" eb="6">
      <t>コウセイ</t>
    </rPh>
    <rPh sb="6" eb="8">
      <t>ロウドウ</t>
    </rPh>
    <rPh sb="8" eb="9">
      <t>ショウ</t>
    </rPh>
    <rPh sb="22" eb="23">
      <t>モト</t>
    </rPh>
    <rPh sb="24" eb="26">
      <t>サクセイ</t>
    </rPh>
    <phoneticPr fontId="2"/>
  </si>
  <si>
    <t>図表2.主な退職金制度の種類</t>
    <rPh sb="0" eb="2">
      <t>ズヒョウ</t>
    </rPh>
    <rPh sb="4" eb="5">
      <t>オモ</t>
    </rPh>
    <rPh sb="6" eb="9">
      <t>タイショクキン</t>
    </rPh>
    <rPh sb="9" eb="11">
      <t>セイド</t>
    </rPh>
    <rPh sb="12" eb="14">
      <t>シュルイ</t>
    </rPh>
    <phoneticPr fontId="2"/>
  </si>
  <si>
    <t>支払い形態</t>
    <rPh sb="0" eb="2">
      <t>シハラ</t>
    </rPh>
    <rPh sb="3" eb="5">
      <t>ケイタイ</t>
    </rPh>
    <phoneticPr fontId="2"/>
  </si>
  <si>
    <t>算定の考え方</t>
    <rPh sb="0" eb="2">
      <t>サンテイ</t>
    </rPh>
    <rPh sb="3" eb="4">
      <t>カンガ</t>
    </rPh>
    <rPh sb="5" eb="6">
      <t>カタ</t>
    </rPh>
    <phoneticPr fontId="2"/>
  </si>
  <si>
    <t>掛け金の積立形態</t>
    <rPh sb="0" eb="1">
      <t>カ</t>
    </rPh>
    <rPh sb="2" eb="3">
      <t>キン</t>
    </rPh>
    <rPh sb="4" eb="6">
      <t>ツミタテ</t>
    </rPh>
    <rPh sb="6" eb="8">
      <t>ケイタイ</t>
    </rPh>
    <phoneticPr fontId="2"/>
  </si>
  <si>
    <t>基本給連動型</t>
    <rPh sb="0" eb="3">
      <t>キホンキュウ</t>
    </rPh>
    <rPh sb="1" eb="3">
      <t>ホンキュウ</t>
    </rPh>
    <rPh sb="3" eb="6">
      <t>レンドウガタ</t>
    </rPh>
    <phoneticPr fontId="2"/>
  </si>
  <si>
    <t>社内</t>
    <rPh sb="0" eb="2">
      <t>シャナイ</t>
    </rPh>
    <phoneticPr fontId="2"/>
  </si>
  <si>
    <t>社内準備</t>
    <rPh sb="0" eb="2">
      <t>シャナイ</t>
    </rPh>
    <rPh sb="2" eb="4">
      <t>ジュンビ</t>
    </rPh>
    <phoneticPr fontId="2"/>
  </si>
  <si>
    <t>退職一時金</t>
    <rPh sb="0" eb="2">
      <t>タイショク</t>
    </rPh>
    <rPh sb="2" eb="5">
      <t>イチジキン</t>
    </rPh>
    <phoneticPr fontId="2"/>
  </si>
  <si>
    <t>社外</t>
    <rPh sb="0" eb="2">
      <t>シャガイ</t>
    </rPh>
    <phoneticPr fontId="2"/>
  </si>
  <si>
    <t>生命保険商品</t>
    <rPh sb="0" eb="2">
      <t>セイメイ</t>
    </rPh>
    <rPh sb="2" eb="4">
      <t>ホケン</t>
    </rPh>
    <rPh sb="4" eb="6">
      <t>ショウヒン</t>
    </rPh>
    <phoneticPr fontId="2"/>
  </si>
  <si>
    <t>基本給非連動型</t>
    <rPh sb="0" eb="3">
      <t>キホンキュウ</t>
    </rPh>
    <rPh sb="3" eb="4">
      <t>ヒ</t>
    </rPh>
    <rPh sb="4" eb="6">
      <t>レンドウ</t>
    </rPh>
    <rPh sb="6" eb="7">
      <t>ガタ</t>
    </rPh>
    <phoneticPr fontId="2"/>
  </si>
  <si>
    <t>中小企業退職金共済制度</t>
    <rPh sb="0" eb="2">
      <t>チュウショウ</t>
    </rPh>
    <rPh sb="2" eb="4">
      <t>キギョウ</t>
    </rPh>
    <rPh sb="4" eb="6">
      <t>タイショク</t>
    </rPh>
    <rPh sb="6" eb="7">
      <t>キン</t>
    </rPh>
    <rPh sb="7" eb="9">
      <t>キョウサイ</t>
    </rPh>
    <rPh sb="9" eb="11">
      <t>セイド</t>
    </rPh>
    <phoneticPr fontId="2"/>
  </si>
  <si>
    <t>退職金制度</t>
    <rPh sb="0" eb="3">
      <t>タイショクキン</t>
    </rPh>
    <rPh sb="3" eb="5">
      <t>セイド</t>
    </rPh>
    <phoneticPr fontId="2"/>
  </si>
  <si>
    <t>確定給付型</t>
    <rPh sb="0" eb="2">
      <t>カクテイ</t>
    </rPh>
    <rPh sb="2" eb="4">
      <t>キュウフ</t>
    </rPh>
    <rPh sb="4" eb="5">
      <t>ガタ</t>
    </rPh>
    <phoneticPr fontId="2"/>
  </si>
  <si>
    <t>厚生年金基金</t>
    <rPh sb="0" eb="2">
      <t>コウセイ</t>
    </rPh>
    <rPh sb="2" eb="4">
      <t>ネンキン</t>
    </rPh>
    <rPh sb="4" eb="6">
      <t>キキン</t>
    </rPh>
    <phoneticPr fontId="2"/>
  </si>
  <si>
    <t>退職年金</t>
    <rPh sb="0" eb="2">
      <t>タイショク</t>
    </rPh>
    <rPh sb="2" eb="4">
      <t>ネンキン</t>
    </rPh>
    <phoneticPr fontId="2"/>
  </si>
  <si>
    <t>確定給付企業年金</t>
    <rPh sb="0" eb="2">
      <t>カクテイ</t>
    </rPh>
    <rPh sb="2" eb="4">
      <t>キュウフ</t>
    </rPh>
    <rPh sb="4" eb="6">
      <t>キギョウ</t>
    </rPh>
    <rPh sb="6" eb="8">
      <t>ネンキン</t>
    </rPh>
    <phoneticPr fontId="2"/>
  </si>
  <si>
    <t>確定拠出型</t>
    <rPh sb="0" eb="2">
      <t>カクテイ</t>
    </rPh>
    <rPh sb="2" eb="5">
      <t>キョシュツガタ</t>
    </rPh>
    <phoneticPr fontId="2"/>
  </si>
  <si>
    <t>確定拠出年金</t>
    <rPh sb="0" eb="2">
      <t>カクテイ</t>
    </rPh>
    <rPh sb="2" eb="4">
      <t>キョシュツ</t>
    </rPh>
    <rPh sb="4" eb="6">
      <t>ネンキン</t>
    </rPh>
    <phoneticPr fontId="2"/>
  </si>
  <si>
    <t>（出所：日本情報マート作成）</t>
    <rPh sb="1" eb="3">
      <t>シュッショ</t>
    </rPh>
    <rPh sb="4" eb="6">
      <t>ニホン</t>
    </rPh>
    <rPh sb="6" eb="8">
      <t>ジョウホウ</t>
    </rPh>
    <rPh sb="11" eb="13">
      <t>サクセイ</t>
    </rPh>
    <phoneticPr fontId="2"/>
  </si>
  <si>
    <t>（注）「生命保険商品」は社内積立に分類されることもあります。</t>
    <rPh sb="1" eb="2">
      <t>チュウ</t>
    </rPh>
    <rPh sb="4" eb="6">
      <t>セイメイ</t>
    </rPh>
    <rPh sb="6" eb="8">
      <t>ホケン</t>
    </rPh>
    <rPh sb="8" eb="10">
      <t>ショウヒン</t>
    </rPh>
    <rPh sb="12" eb="14">
      <t>シャナイ</t>
    </rPh>
    <rPh sb="14" eb="16">
      <t>ツミタテ</t>
    </rPh>
    <rPh sb="17" eb="19">
      <t>ブンルイ</t>
    </rPh>
    <phoneticPr fontId="2"/>
  </si>
  <si>
    <t>図表3.積立形態とその概要</t>
    <rPh sb="0" eb="2">
      <t>ズヒョウ</t>
    </rPh>
    <rPh sb="4" eb="6">
      <t>ツミタテ</t>
    </rPh>
    <rPh sb="6" eb="8">
      <t>ケイタイ</t>
    </rPh>
    <rPh sb="11" eb="13">
      <t>ガイヨウ</t>
    </rPh>
    <phoneticPr fontId="2"/>
  </si>
  <si>
    <t>区分</t>
    <rPh sb="0" eb="2">
      <t>クブン</t>
    </rPh>
    <phoneticPr fontId="2"/>
  </si>
  <si>
    <t>積立形態</t>
    <rPh sb="0" eb="2">
      <t>ツミタテ</t>
    </rPh>
    <rPh sb="2" eb="4">
      <t>ケイタイ</t>
    </rPh>
    <phoneticPr fontId="2"/>
  </si>
  <si>
    <t>概要</t>
    <rPh sb="0" eb="2">
      <t>ガイヨウ</t>
    </rPh>
    <phoneticPr fontId="2"/>
  </si>
  <si>
    <t>銀行預金などで退職金の支払い原資を準備する方法。</t>
    <rPh sb="0" eb="2">
      <t>ギンコウ</t>
    </rPh>
    <rPh sb="2" eb="4">
      <t>ヨキン</t>
    </rPh>
    <rPh sb="7" eb="10">
      <t>タイショクキン</t>
    </rPh>
    <rPh sb="11" eb="13">
      <t>シハラ</t>
    </rPh>
    <rPh sb="14" eb="16">
      <t>ゲンシ</t>
    </rPh>
    <rPh sb="17" eb="19">
      <t>ジュンビ</t>
    </rPh>
    <rPh sb="21" eb="23">
      <t>ホウホウ</t>
    </rPh>
    <phoneticPr fontId="2"/>
  </si>
  <si>
    <t>養老保険などを利用して退職金の支払い原資を準備する方法。必要に応じて積立金を事業資金に充てられるなど柔軟性が高いことが特徴。</t>
    <rPh sb="0" eb="2">
      <t>ヨウロウ</t>
    </rPh>
    <rPh sb="2" eb="4">
      <t>ホケン</t>
    </rPh>
    <rPh sb="7" eb="9">
      <t>リヨウ</t>
    </rPh>
    <rPh sb="11" eb="14">
      <t>タイショクキン</t>
    </rPh>
    <rPh sb="15" eb="17">
      <t>シハラ</t>
    </rPh>
    <rPh sb="18" eb="20">
      <t>ゲンシ</t>
    </rPh>
    <rPh sb="21" eb="23">
      <t>ジュンビ</t>
    </rPh>
    <rPh sb="25" eb="27">
      <t>ホウホウ</t>
    </rPh>
    <rPh sb="59" eb="61">
      <t>トクチョウ</t>
    </rPh>
    <phoneticPr fontId="2"/>
  </si>
  <si>
    <t>中小企業退職金
共済制度</t>
    <rPh sb="0" eb="2">
      <t>チュウショウ</t>
    </rPh>
    <rPh sb="2" eb="4">
      <t>キギョウ</t>
    </rPh>
    <rPh sb="4" eb="6">
      <t>タイショク</t>
    </rPh>
    <rPh sb="6" eb="7">
      <t>キン</t>
    </rPh>
    <rPh sb="8" eb="10">
      <t>キョウサイ</t>
    </rPh>
    <rPh sb="10" eb="12">
      <t>セイド</t>
    </rPh>
    <phoneticPr fontId="2"/>
  </si>
  <si>
    <t>単独で充実した退職金制度を構築することが難しい中小企業が、共済方式によって互いに助け合いながら構築する制度。勤労者退職金共済機構・中小企業退職金共済事業本部が運営している。</t>
    <rPh sb="0" eb="2">
      <t>タンドク</t>
    </rPh>
    <rPh sb="3" eb="5">
      <t>ジュウジツ</t>
    </rPh>
    <rPh sb="7" eb="10">
      <t>タイショクキン</t>
    </rPh>
    <rPh sb="10" eb="12">
      <t>セイド</t>
    </rPh>
    <rPh sb="13" eb="15">
      <t>コウチク</t>
    </rPh>
    <rPh sb="20" eb="21">
      <t>ムズカ</t>
    </rPh>
    <rPh sb="23" eb="25">
      <t>チュウショウ</t>
    </rPh>
    <rPh sb="25" eb="27">
      <t>キギョウ</t>
    </rPh>
    <rPh sb="29" eb="31">
      <t>キョウサイ</t>
    </rPh>
    <rPh sb="31" eb="33">
      <t>ホウシキ</t>
    </rPh>
    <rPh sb="37" eb="38">
      <t>タガ</t>
    </rPh>
    <rPh sb="40" eb="41">
      <t>タス</t>
    </rPh>
    <rPh sb="42" eb="43">
      <t>ア</t>
    </rPh>
    <rPh sb="47" eb="49">
      <t>コウチク</t>
    </rPh>
    <rPh sb="51" eb="53">
      <t>セイド</t>
    </rPh>
    <rPh sb="54" eb="57">
      <t>キンロウシャ</t>
    </rPh>
    <rPh sb="57" eb="59">
      <t>タイショク</t>
    </rPh>
    <rPh sb="59" eb="60">
      <t>キン</t>
    </rPh>
    <rPh sb="60" eb="62">
      <t>キョウサイ</t>
    </rPh>
    <rPh sb="62" eb="64">
      <t>キコウ</t>
    </rPh>
    <rPh sb="65" eb="67">
      <t>チュウショウ</t>
    </rPh>
    <rPh sb="67" eb="69">
      <t>キギョウ</t>
    </rPh>
    <rPh sb="69" eb="71">
      <t>タイショク</t>
    </rPh>
    <rPh sb="71" eb="72">
      <t>キン</t>
    </rPh>
    <rPh sb="72" eb="74">
      <t>キョウサイ</t>
    </rPh>
    <rPh sb="74" eb="76">
      <t>ジギョウ</t>
    </rPh>
    <rPh sb="76" eb="78">
      <t>ホンブ</t>
    </rPh>
    <rPh sb="79" eb="81">
      <t>ウンエイ</t>
    </rPh>
    <phoneticPr fontId="2"/>
  </si>
  <si>
    <t>社外</t>
    <phoneticPr fontId="2"/>
  </si>
  <si>
    <t>厚生年金保険の一部を代行する制度。2014年4月に施行された改正厚生年金保険法により、実質的に廃止となった。</t>
    <phoneticPr fontId="2"/>
  </si>
  <si>
    <t>「規約型企業年金」「基金型企業年金」に大別される。受給者の保護を徹底しており、積立不足が生じた場合は企業が補填しなければならないことがある。</t>
    <rPh sb="19" eb="21">
      <t>タイベツ</t>
    </rPh>
    <rPh sb="39" eb="41">
      <t>ツミタテ</t>
    </rPh>
    <rPh sb="41" eb="43">
      <t>フソク</t>
    </rPh>
    <rPh sb="44" eb="45">
      <t>ショウ</t>
    </rPh>
    <rPh sb="47" eb="49">
      <t>バアイ</t>
    </rPh>
    <rPh sb="50" eb="52">
      <t>キギョウ</t>
    </rPh>
    <rPh sb="53" eb="55">
      <t>ホテン</t>
    </rPh>
    <phoneticPr fontId="2"/>
  </si>
  <si>
    <t>掛け金は加入者ごとの個別勘定で管理され、運用指図とその結果責任は加入者が負う。確定給付企業年金に比べて企業の運用リスクを軽減することができる。</t>
    <rPh sb="4" eb="7">
      <t>カニュウシャ</t>
    </rPh>
    <rPh sb="10" eb="12">
      <t>コベツ</t>
    </rPh>
    <rPh sb="12" eb="14">
      <t>カンジョウ</t>
    </rPh>
    <rPh sb="15" eb="17">
      <t>カンリ</t>
    </rPh>
    <rPh sb="20" eb="22">
      <t>ウンヨウ</t>
    </rPh>
    <rPh sb="22" eb="24">
      <t>サシズ</t>
    </rPh>
    <rPh sb="27" eb="29">
      <t>ケッカ</t>
    </rPh>
    <rPh sb="29" eb="31">
      <t>セキニン</t>
    </rPh>
    <rPh sb="32" eb="34">
      <t>カニュウ</t>
    </rPh>
    <rPh sb="34" eb="35">
      <t>シャ</t>
    </rPh>
    <rPh sb="36" eb="37">
      <t>オ</t>
    </rPh>
    <rPh sb="39" eb="41">
      <t>カクテイ</t>
    </rPh>
    <rPh sb="43" eb="45">
      <t>キギョウ</t>
    </rPh>
    <rPh sb="45" eb="47">
      <t>ネンキン</t>
    </rPh>
    <rPh sb="48" eb="49">
      <t>クラ</t>
    </rPh>
    <rPh sb="51" eb="53">
      <t>キギョウ</t>
    </rPh>
    <rPh sb="54" eb="56">
      <t>ウンヨウ</t>
    </rPh>
    <phoneticPr fontId="2"/>
  </si>
  <si>
    <t>図表4.退職給付制度の有無、形態別企業数割合</t>
    <phoneticPr fontId="2"/>
  </si>
  <si>
    <t>退職給付制度がある企業（％）</t>
    <phoneticPr fontId="2"/>
  </si>
  <si>
    <t>退職一時金制度のみ（％）</t>
    <phoneticPr fontId="2"/>
  </si>
  <si>
    <t>退職年金制度のみ（％）</t>
    <phoneticPr fontId="2"/>
  </si>
  <si>
    <t>両制度併用（％）</t>
    <phoneticPr fontId="2"/>
  </si>
  <si>
    <t>調査産業計</t>
    <rPh sb="0" eb="2">
      <t>チョウサ</t>
    </rPh>
    <rPh sb="2" eb="4">
      <t>サンギョウ</t>
    </rPh>
    <rPh sb="4" eb="5">
      <t>ケイ</t>
    </rPh>
    <phoneticPr fontId="2"/>
  </si>
  <si>
    <t>1000人以上</t>
    <phoneticPr fontId="2"/>
  </si>
  <si>
    <t>300～999人</t>
    <phoneticPr fontId="2"/>
  </si>
  <si>
    <t>100～299人</t>
    <phoneticPr fontId="2"/>
  </si>
  <si>
    <t>30～99人</t>
    <phoneticPr fontId="2"/>
  </si>
  <si>
    <t>鉱業、採石業、砂利採取業</t>
    <phoneticPr fontId="2"/>
  </si>
  <si>
    <t>建設業</t>
  </si>
  <si>
    <t>製造業</t>
  </si>
  <si>
    <t>電気・ガス・熱供給・水道業</t>
    <phoneticPr fontId="2"/>
  </si>
  <si>
    <t xml:space="preserve">情報通信業 </t>
  </si>
  <si>
    <t>運輸業、郵便業</t>
  </si>
  <si>
    <t>卸売業、小売業</t>
  </si>
  <si>
    <t>金融業、保険業</t>
  </si>
  <si>
    <t>不動産業、物品賃貸業</t>
  </si>
  <si>
    <t>学術研究、専門・技術サービス業</t>
    <phoneticPr fontId="2"/>
  </si>
  <si>
    <t>宿泊業、飲食サービス業</t>
  </si>
  <si>
    <t>生活関連サービス業、娯楽業</t>
    <phoneticPr fontId="2"/>
  </si>
  <si>
    <t>教育、学習支援業</t>
  </si>
  <si>
    <t>医療、福祉</t>
  </si>
  <si>
    <t>複合サービス事業</t>
    <phoneticPr fontId="2"/>
  </si>
  <si>
    <t>サービス業（他に分類されないもの）</t>
    <phoneticPr fontId="2"/>
  </si>
  <si>
    <t>（出所：厚生労働省「令和5年就労条件総合調査」）</t>
    <rPh sb="1" eb="3">
      <t>シュッショ</t>
    </rPh>
    <rPh sb="4" eb="6">
      <t>コウセイ</t>
    </rPh>
    <rPh sb="6" eb="9">
      <t>ロウドウショウ</t>
    </rPh>
    <rPh sb="10" eb="12">
      <t>レイワ</t>
    </rPh>
    <phoneticPr fontId="2"/>
  </si>
  <si>
    <t>（注）「退職一時金制度のみ」「退職年金制度のみ」「両制度併用」の数値は、退職給付（一時金・年金）制度がある企業に対する割合です。</t>
    <phoneticPr fontId="2"/>
  </si>
  <si>
    <t>図表5-1.常用労働者1人1カ月平均労働費用（現金給与以外）</t>
    <rPh sb="0" eb="2">
      <t>ズヒョウ</t>
    </rPh>
    <rPh sb="6" eb="8">
      <t>ジョウヨウ</t>
    </rPh>
    <rPh sb="8" eb="11">
      <t>ロウドウシャ</t>
    </rPh>
    <rPh sb="11" eb="13">
      <t>ヒトリ</t>
    </rPh>
    <rPh sb="15" eb="16">
      <t>ゲツ</t>
    </rPh>
    <rPh sb="16" eb="18">
      <t>ヘイキン</t>
    </rPh>
    <rPh sb="18" eb="20">
      <t>ロウドウ</t>
    </rPh>
    <rPh sb="20" eb="22">
      <t>ヒヨウ</t>
    </rPh>
    <rPh sb="23" eb="25">
      <t>ゲンキン</t>
    </rPh>
    <rPh sb="25" eb="27">
      <t>キュウヨ</t>
    </rPh>
    <rPh sb="27" eb="29">
      <t>イガイ</t>
    </rPh>
    <phoneticPr fontId="2"/>
  </si>
  <si>
    <t>費用（円）</t>
    <rPh sb="3" eb="4">
      <t>エン</t>
    </rPh>
    <phoneticPr fontId="2"/>
  </si>
  <si>
    <t>計</t>
    <rPh sb="0" eb="1">
      <t>ケイ</t>
    </rPh>
    <phoneticPr fontId="2"/>
  </si>
  <si>
    <t>法定
福利費</t>
    <rPh sb="0" eb="1">
      <t>ホウ</t>
    </rPh>
    <rPh sb="1" eb="2">
      <t>サダム</t>
    </rPh>
    <rPh sb="3" eb="6">
      <t>フクリヒ</t>
    </rPh>
    <phoneticPr fontId="2"/>
  </si>
  <si>
    <t>法定外
福利費</t>
    <rPh sb="0" eb="2">
      <t>ホウテイ</t>
    </rPh>
    <rPh sb="2" eb="3">
      <t>ガイ</t>
    </rPh>
    <rPh sb="4" eb="7">
      <t>フクリヒ</t>
    </rPh>
    <phoneticPr fontId="2"/>
  </si>
  <si>
    <t>現物給与
の費用</t>
    <rPh sb="0" eb="2">
      <t>ゲンブツ</t>
    </rPh>
    <rPh sb="2" eb="4">
      <t>キュウヨ</t>
    </rPh>
    <rPh sb="6" eb="7">
      <t>ヒ</t>
    </rPh>
    <rPh sb="7" eb="8">
      <t>ヨウ</t>
    </rPh>
    <phoneticPr fontId="2"/>
  </si>
  <si>
    <t>退職給付
等の費用</t>
    <rPh sb="0" eb="2">
      <t>タイショク</t>
    </rPh>
    <rPh sb="2" eb="4">
      <t>キュウフ</t>
    </rPh>
    <rPh sb="5" eb="6">
      <t>トウ</t>
    </rPh>
    <rPh sb="7" eb="8">
      <t>ヒ</t>
    </rPh>
    <rPh sb="8" eb="9">
      <t>ヨウ</t>
    </rPh>
    <phoneticPr fontId="2"/>
  </si>
  <si>
    <t>教育
訓練費</t>
    <rPh sb="0" eb="2">
      <t>キョウイク</t>
    </rPh>
    <rPh sb="3" eb="6">
      <t>クンレンヒ</t>
    </rPh>
    <phoneticPr fontId="2"/>
  </si>
  <si>
    <t>募集費</t>
    <rPh sb="0" eb="1">
      <t>ボ</t>
    </rPh>
    <rPh sb="1" eb="2">
      <t>シュウ</t>
    </rPh>
    <rPh sb="2" eb="3">
      <t>ヒ</t>
    </rPh>
    <phoneticPr fontId="2"/>
  </si>
  <si>
    <t>その他</t>
    <rPh sb="2" eb="3">
      <t>タ</t>
    </rPh>
    <phoneticPr fontId="2"/>
  </si>
  <si>
    <t>（出所：厚生労働省「令和3年就労条件総合調査」）</t>
    <rPh sb="1" eb="3">
      <t>シュッショ</t>
    </rPh>
    <rPh sb="4" eb="6">
      <t>コウセイ</t>
    </rPh>
    <rPh sb="6" eb="9">
      <t>ロウドウショウ</t>
    </rPh>
    <rPh sb="10" eb="12">
      <t>レイワ</t>
    </rPh>
    <rPh sb="13" eb="14">
      <t>ネン</t>
    </rPh>
    <phoneticPr fontId="2"/>
  </si>
  <si>
    <t>（注）「その他」とは、従業員の転勤に際し企業が負担した費用（旅費、宿泊料等）、社内報・作業服の費用（安全服や守衛の制服のように業務遂行上特に必要と認められている制服等を除く）、表彰の費用等のことです。</t>
    <rPh sb="1" eb="2">
      <t>チュウ</t>
    </rPh>
    <rPh sb="6" eb="7">
      <t>タ</t>
    </rPh>
    <phoneticPr fontId="2"/>
  </si>
  <si>
    <t>図表5-2.常用労働者1人1カ月平均労働費用（現金給与以外）の構成比</t>
    <rPh sb="0" eb="2">
      <t>ズヒョウ</t>
    </rPh>
    <rPh sb="6" eb="8">
      <t>ジョウヨウ</t>
    </rPh>
    <rPh sb="8" eb="11">
      <t>ロウドウシャ</t>
    </rPh>
    <rPh sb="11" eb="13">
      <t>ヒトリ</t>
    </rPh>
    <rPh sb="15" eb="16">
      <t>ゲツ</t>
    </rPh>
    <rPh sb="16" eb="18">
      <t>ヘイキン</t>
    </rPh>
    <rPh sb="18" eb="20">
      <t>ロウドウ</t>
    </rPh>
    <rPh sb="20" eb="22">
      <t>ヒヨウ</t>
    </rPh>
    <rPh sb="23" eb="25">
      <t>ゲンキン</t>
    </rPh>
    <rPh sb="25" eb="27">
      <t>キュウヨ</t>
    </rPh>
    <rPh sb="27" eb="29">
      <t>イガイ</t>
    </rPh>
    <rPh sb="31" eb="34">
      <t>コウセイヒ</t>
    </rPh>
    <phoneticPr fontId="2"/>
  </si>
  <si>
    <t>構成比（％）</t>
    <rPh sb="0" eb="3">
      <t>コウセイヒ</t>
    </rPh>
    <phoneticPr fontId="2"/>
  </si>
  <si>
    <t>図表5-3.常用労働者1人1カ月平均退職給付等の費用</t>
    <rPh sb="0" eb="2">
      <t>ズヒョウ</t>
    </rPh>
    <rPh sb="6" eb="8">
      <t>ジョウヨウ</t>
    </rPh>
    <rPh sb="8" eb="11">
      <t>ロウドウシャ</t>
    </rPh>
    <rPh sb="11" eb="13">
      <t>ヒトリ</t>
    </rPh>
    <rPh sb="15" eb="16">
      <t>ゲツ</t>
    </rPh>
    <rPh sb="16" eb="18">
      <t>ヘイキン</t>
    </rPh>
    <rPh sb="18" eb="20">
      <t>タイショク</t>
    </rPh>
    <rPh sb="20" eb="22">
      <t>キュウフ</t>
    </rPh>
    <rPh sb="22" eb="23">
      <t>トウ</t>
    </rPh>
    <rPh sb="24" eb="26">
      <t>ヒヨウ</t>
    </rPh>
    <phoneticPr fontId="2"/>
  </si>
  <si>
    <t>計</t>
  </si>
  <si>
    <t>退職一時金</t>
    <phoneticPr fontId="2"/>
  </si>
  <si>
    <t>中小企業退職金共済制度への掛金</t>
    <phoneticPr fontId="2"/>
  </si>
  <si>
    <t>特定退職金共済制度への掛金</t>
    <phoneticPr fontId="2"/>
  </si>
  <si>
    <t>確定給付企業年金への掛金</t>
    <phoneticPr fontId="2"/>
  </si>
  <si>
    <t>確定拠出年金（企業型）への掛金</t>
    <phoneticPr fontId="2"/>
  </si>
  <si>
    <t>その他の退職年金の費用</t>
    <phoneticPr fontId="2"/>
  </si>
  <si>
    <t>－</t>
    <phoneticPr fontId="2"/>
  </si>
  <si>
    <t>（出所：厚生労働省「令和3年就労条件総合調査」）</t>
    <rPh sb="1" eb="3">
      <t>シュッショ</t>
    </rPh>
    <rPh sb="4" eb="6">
      <t>コウセイ</t>
    </rPh>
    <rPh sb="6" eb="9">
      <t>ロウドウショウ</t>
    </rPh>
    <phoneticPr fontId="2"/>
  </si>
  <si>
    <t>図表5-4.常用労働者1人1カ月平均退職給付等の構成比</t>
    <rPh sb="0" eb="2">
      <t>ズヒョウ</t>
    </rPh>
    <rPh sb="6" eb="8">
      <t>ジョウヨウ</t>
    </rPh>
    <rPh sb="8" eb="11">
      <t>ロウドウシャ</t>
    </rPh>
    <rPh sb="11" eb="13">
      <t>ヒトリ</t>
    </rPh>
    <rPh sb="15" eb="16">
      <t>ゲツ</t>
    </rPh>
    <rPh sb="16" eb="18">
      <t>ヘイキン</t>
    </rPh>
    <rPh sb="18" eb="20">
      <t>タイショク</t>
    </rPh>
    <rPh sb="20" eb="22">
      <t>キュウフ</t>
    </rPh>
    <rPh sb="22" eb="23">
      <t>トウ</t>
    </rPh>
    <rPh sb="24" eb="27">
      <t>コウセイヒ</t>
    </rPh>
    <phoneticPr fontId="2"/>
  </si>
  <si>
    <t>構成比（％）</t>
    <phoneticPr fontId="2"/>
  </si>
  <si>
    <t>図表6.退職一時金制度と退職年金制度の支払準備形態別企業数割合</t>
    <rPh sb="0" eb="2">
      <t>ズヒョウ</t>
    </rPh>
    <rPh sb="4" eb="6">
      <t>タイショク</t>
    </rPh>
    <rPh sb="6" eb="9">
      <t>イチジキン</t>
    </rPh>
    <rPh sb="9" eb="11">
      <t>セイド</t>
    </rPh>
    <rPh sb="12" eb="14">
      <t>タイショク</t>
    </rPh>
    <rPh sb="14" eb="16">
      <t>ネンキン</t>
    </rPh>
    <rPh sb="16" eb="18">
      <t>セイド</t>
    </rPh>
    <rPh sb="19" eb="21">
      <t>シハラ</t>
    </rPh>
    <rPh sb="21" eb="23">
      <t>ジュンビ</t>
    </rPh>
    <rPh sb="23" eb="25">
      <t>ケイタイ</t>
    </rPh>
    <rPh sb="25" eb="26">
      <t>ベツ</t>
    </rPh>
    <rPh sb="26" eb="29">
      <t>キギョウスウ</t>
    </rPh>
    <rPh sb="29" eb="31">
      <t>ワリアイ</t>
    </rPh>
    <phoneticPr fontId="2"/>
  </si>
  <si>
    <t>退職一時金の支払準備形態
（複数回答）（％）</t>
    <rPh sb="2" eb="5">
      <t>イチジキン</t>
    </rPh>
    <phoneticPr fontId="2"/>
  </si>
  <si>
    <t>退職年金制度の支払準備形態
（複数回答）（％）</t>
    <phoneticPr fontId="2"/>
  </si>
  <si>
    <t>社内準備</t>
    <phoneticPr fontId="2"/>
  </si>
  <si>
    <t>中小企業退職金
共済制度</t>
    <phoneticPr fontId="2"/>
  </si>
  <si>
    <t>特定
退職金
共済制度</t>
    <phoneticPr fontId="2"/>
  </si>
  <si>
    <t>その他</t>
    <phoneticPr fontId="2"/>
  </si>
  <si>
    <t>厚生年金
基金
（上乗せ
給付）</t>
    <phoneticPr fontId="2"/>
  </si>
  <si>
    <t>確定給付企業年金（CBPを含む）</t>
    <phoneticPr fontId="2"/>
  </si>
  <si>
    <t>確定拠出
年金
（企業型）</t>
    <phoneticPr fontId="2"/>
  </si>
  <si>
    <t>企業独自の年金</t>
    <phoneticPr fontId="2"/>
  </si>
  <si>
    <t>ー</t>
    <phoneticPr fontId="2"/>
  </si>
  <si>
    <t>（出所：厚生労働省「令和5年就労条件総合調査」）</t>
    <rPh sb="1" eb="3">
      <t>シュッショ</t>
    </rPh>
    <rPh sb="4" eb="6">
      <t>コウセイ</t>
    </rPh>
    <rPh sb="6" eb="9">
      <t>ロウドウショウ</t>
    </rPh>
    <rPh sb="10" eb="12">
      <t>レイワ</t>
    </rPh>
    <rPh sb="13" eb="14">
      <t>ネン</t>
    </rPh>
    <rPh sb="14" eb="15">
      <t>ヘイネン</t>
    </rPh>
    <phoneticPr fontId="2"/>
  </si>
  <si>
    <t>（注1）「－」は、該当する数値がない場合を示します。</t>
    <rPh sb="1" eb="2">
      <t>チュウ</t>
    </rPh>
    <phoneticPr fontId="2"/>
  </si>
  <si>
    <t>（注2）退職一時金または退職年金がある企業の割合です。</t>
    <rPh sb="1" eb="2">
      <t>チュウ</t>
    </rPh>
    <rPh sb="4" eb="6">
      <t>タイショク</t>
    </rPh>
    <rPh sb="6" eb="9">
      <t>イチジキン</t>
    </rPh>
    <rPh sb="12" eb="14">
      <t>タイショク</t>
    </rPh>
    <rPh sb="14" eb="16">
      <t>ネンキン</t>
    </rPh>
    <rPh sb="19" eb="21">
      <t>キギョウ</t>
    </rPh>
    <rPh sb="22" eb="24">
      <t>ワリアイ</t>
    </rPh>
    <phoneticPr fontId="2"/>
  </si>
  <si>
    <t>（注3）退職一時金制度と退職年金制度の両制度を併用している企業を含みます。</t>
    <rPh sb="12" eb="14">
      <t>タイショク</t>
    </rPh>
    <rPh sb="14" eb="16">
      <t>ネンキン</t>
    </rPh>
    <rPh sb="16" eb="18">
      <t>セイド</t>
    </rPh>
    <rPh sb="19" eb="20">
      <t>リョウ</t>
    </rPh>
    <rPh sb="20" eb="22">
      <t>セイド</t>
    </rPh>
    <rPh sb="29" eb="31">
      <t>キギョウ</t>
    </rPh>
    <phoneticPr fontId="2"/>
  </si>
  <si>
    <t>（注4）「CBP」は、キャッシュ・バランス・プランのことです。</t>
    <phoneticPr fontId="2"/>
  </si>
  <si>
    <t>図表7.学歴・職種、勤続年数階級別の定年退職者1人平均退職金額</t>
    <rPh sb="0" eb="2">
      <t>ズヒョウ</t>
    </rPh>
    <rPh sb="4" eb="6">
      <t>ガクレキ</t>
    </rPh>
    <rPh sb="7" eb="9">
      <t>ショクシュ</t>
    </rPh>
    <rPh sb="10" eb="12">
      <t>キンゾク</t>
    </rPh>
    <rPh sb="12" eb="14">
      <t>ネンスウ</t>
    </rPh>
    <rPh sb="14" eb="16">
      <t>カイキュウ</t>
    </rPh>
    <rPh sb="16" eb="17">
      <t>ベツ</t>
    </rPh>
    <rPh sb="18" eb="20">
      <t>テイネン</t>
    </rPh>
    <rPh sb="20" eb="22">
      <t>タイショク</t>
    </rPh>
    <rPh sb="22" eb="23">
      <t>シャ</t>
    </rPh>
    <rPh sb="23" eb="25">
      <t>ヒトリ</t>
    </rPh>
    <rPh sb="25" eb="27">
      <t>ヘイキン</t>
    </rPh>
    <rPh sb="27" eb="29">
      <t>タイショク</t>
    </rPh>
    <rPh sb="29" eb="31">
      <t>キンガク</t>
    </rPh>
    <phoneticPr fontId="2"/>
  </si>
  <si>
    <t>退職一時金のみ</t>
    <rPh sb="0" eb="2">
      <t>タイショク</t>
    </rPh>
    <rPh sb="2" eb="5">
      <t>イチジキン</t>
    </rPh>
    <phoneticPr fontId="4"/>
  </si>
  <si>
    <t>退職年金のみ</t>
    <rPh sb="0" eb="2">
      <t>タイショク</t>
    </rPh>
    <rPh sb="2" eb="4">
      <t>ネンキン</t>
    </rPh>
    <phoneticPr fontId="4"/>
  </si>
  <si>
    <t>両制度併用</t>
    <rPh sb="0" eb="1">
      <t>リョウ</t>
    </rPh>
    <rPh sb="1" eb="3">
      <t>セイド</t>
    </rPh>
    <rPh sb="3" eb="5">
      <t>ヘイヨウ</t>
    </rPh>
    <phoneticPr fontId="4"/>
  </si>
  <si>
    <t>退職時の
所定内
賃金
（月額）（千円）</t>
    <rPh sb="0" eb="3">
      <t>タイショクジ</t>
    </rPh>
    <rPh sb="5" eb="8">
      <t>ショテイナイ</t>
    </rPh>
    <rPh sb="9" eb="11">
      <t>チンギン</t>
    </rPh>
    <rPh sb="17" eb="19">
      <t>センエン</t>
    </rPh>
    <phoneticPr fontId="4"/>
  </si>
  <si>
    <t>1人平均退職
一時金額
（万円）</t>
    <rPh sb="1" eb="2">
      <t>ニン</t>
    </rPh>
    <rPh sb="2" eb="4">
      <t>ヘイキン</t>
    </rPh>
    <rPh sb="4" eb="5">
      <t>タイ</t>
    </rPh>
    <rPh sb="5" eb="6">
      <t>ショク</t>
    </rPh>
    <rPh sb="7" eb="10">
      <t>イチジキン</t>
    </rPh>
    <rPh sb="10" eb="11">
      <t>ガク</t>
    </rPh>
    <rPh sb="13" eb="15">
      <t>マンエン</t>
    </rPh>
    <phoneticPr fontId="4"/>
  </si>
  <si>
    <t>退職時の所定内
賃金
（月額）（千円）</t>
    <rPh sb="0" eb="3">
      <t>タイショクジ</t>
    </rPh>
    <rPh sb="4" eb="7">
      <t>ショテイナイ</t>
    </rPh>
    <rPh sb="16" eb="17">
      <t>セン</t>
    </rPh>
    <phoneticPr fontId="4"/>
  </si>
  <si>
    <t>1人平均年金
現価額
（万円）</t>
    <rPh sb="1" eb="2">
      <t>ニン</t>
    </rPh>
    <rPh sb="2" eb="4">
      <t>ヘイキン</t>
    </rPh>
    <rPh sb="4" eb="5">
      <t>トシ</t>
    </rPh>
    <rPh sb="5" eb="6">
      <t>キン</t>
    </rPh>
    <rPh sb="7" eb="9">
      <t>ゲンカ</t>
    </rPh>
    <rPh sb="9" eb="10">
      <t>ガク</t>
    </rPh>
    <rPh sb="12" eb="14">
      <t>マンエン</t>
    </rPh>
    <phoneticPr fontId="4"/>
  </si>
  <si>
    <t>退職時の所定内
賃金
（月額）
（千円）</t>
    <rPh sb="0" eb="3">
      <t>タイショクジ</t>
    </rPh>
    <rPh sb="4" eb="7">
      <t>ショテイナイ</t>
    </rPh>
    <rPh sb="8" eb="10">
      <t>チンギン</t>
    </rPh>
    <rPh sb="17" eb="19">
      <t>センエン</t>
    </rPh>
    <phoneticPr fontId="4"/>
  </si>
  <si>
    <t>1人平均退職
給付額
（万円）</t>
    <rPh sb="1" eb="2">
      <t>ニン</t>
    </rPh>
    <rPh sb="2" eb="4">
      <t>ヘイキン</t>
    </rPh>
    <rPh sb="4" eb="6">
      <t>タイショク</t>
    </rPh>
    <rPh sb="7" eb="9">
      <t>キュウフ</t>
    </rPh>
    <rPh sb="9" eb="10">
      <t>ガク</t>
    </rPh>
    <rPh sb="12" eb="14">
      <t>マンエン</t>
    </rPh>
    <phoneticPr fontId="4"/>
  </si>
  <si>
    <t>月収換算（月分）</t>
    <rPh sb="0" eb="2">
      <t>ゲッシュウ</t>
    </rPh>
    <rPh sb="2" eb="4">
      <t>カンザン</t>
    </rPh>
    <phoneticPr fontId="4"/>
  </si>
  <si>
    <t>月収換算
（月分）</t>
    <rPh sb="0" eb="2">
      <t>ゲッシュウ</t>
    </rPh>
    <rPh sb="2" eb="4">
      <t>カンザン</t>
    </rPh>
    <phoneticPr fontId="4"/>
  </si>
  <si>
    <t>月収
換算
（月分）</t>
    <rPh sb="0" eb="2">
      <t>ゲッシュウ</t>
    </rPh>
    <rPh sb="3" eb="5">
      <t>カンザン</t>
    </rPh>
    <phoneticPr fontId="4"/>
  </si>
  <si>
    <t>退職給付額のうち
年金
現価額
（万円）</t>
    <rPh sb="0" eb="2">
      <t>タイショク</t>
    </rPh>
    <rPh sb="2" eb="4">
      <t>キュウフ</t>
    </rPh>
    <rPh sb="4" eb="5">
      <t>ガク</t>
    </rPh>
    <rPh sb="9" eb="10">
      <t>トシ</t>
    </rPh>
    <rPh sb="10" eb="11">
      <t>キン</t>
    </rPh>
    <rPh sb="12" eb="15">
      <t>ゲンカガク</t>
    </rPh>
    <rPh sb="17" eb="19">
      <t>マンエン</t>
    </rPh>
    <phoneticPr fontId="4"/>
  </si>
  <si>
    <t>大学卒（管理・事務・技術職）</t>
    <rPh sb="4" eb="6">
      <t>カンリ</t>
    </rPh>
    <rPh sb="7" eb="9">
      <t>ジム</t>
    </rPh>
    <rPh sb="10" eb="12">
      <t>ギジュツ</t>
    </rPh>
    <rPh sb="12" eb="13">
      <t>ショク</t>
    </rPh>
    <phoneticPr fontId="4"/>
  </si>
  <si>
    <t>20～24年</t>
    <rPh sb="5" eb="6">
      <t>ネン</t>
    </rPh>
    <phoneticPr fontId="4"/>
  </si>
  <si>
    <t>25～29年</t>
    <rPh sb="5" eb="6">
      <t>ネン</t>
    </rPh>
    <phoneticPr fontId="4"/>
  </si>
  <si>
    <t>30～34年</t>
    <rPh sb="5" eb="6">
      <t>ネン</t>
    </rPh>
    <phoneticPr fontId="4"/>
  </si>
  <si>
    <t>35年以上</t>
    <rPh sb="2" eb="3">
      <t>ネン</t>
    </rPh>
    <rPh sb="3" eb="5">
      <t>イジョウ</t>
    </rPh>
    <phoneticPr fontId="4"/>
  </si>
  <si>
    <t>高校卒（管理・事務・技術職）</t>
    <phoneticPr fontId="4"/>
  </si>
  <si>
    <t>高校卒
（現業職）</t>
    <rPh sb="5" eb="6">
      <t>ウツツ</t>
    </rPh>
    <rPh sb="6" eb="7">
      <t>ギョウ</t>
    </rPh>
    <rPh sb="7" eb="8">
      <t>ショク</t>
    </rPh>
    <phoneticPr fontId="4"/>
  </si>
  <si>
    <t>中校卒
（現業職）</t>
    <rPh sb="0" eb="1">
      <t>ナカ</t>
    </rPh>
    <phoneticPr fontId="4"/>
  </si>
  <si>
    <t>×</t>
    <phoneticPr fontId="2"/>
  </si>
  <si>
    <t>（出所：厚生労働省「令和5年就労条件総合調査」）</t>
    <rPh sb="1" eb="3">
      <t>シュッショ</t>
    </rPh>
    <rPh sb="4" eb="6">
      <t>コウセイ</t>
    </rPh>
    <rPh sb="6" eb="9">
      <t>ロウドウショウ</t>
    </rPh>
    <rPh sb="10" eb="12">
      <t>レイワ</t>
    </rPh>
    <rPh sb="13" eb="14">
      <t>ネン</t>
    </rPh>
    <phoneticPr fontId="2"/>
  </si>
  <si>
    <t>（注1）「退職一時金額」「年金現価額」「退職給付額」は、2017年1年間における勤続20年以上かつ年齢45歳以上の定年退職者の値です。</t>
    <rPh sb="1" eb="2">
      <t>チュウ</t>
    </rPh>
    <phoneticPr fontId="2"/>
  </si>
  <si>
    <t>（注2）「月収換算」は、退職時の所定内賃金に対する退職給付額割合です。</t>
    <phoneticPr fontId="2"/>
  </si>
  <si>
    <t>（注3）4件以下の場合は「×」としていますが、この数値は合計データの中には含まれます。</t>
    <rPh sb="9" eb="11">
      <t>バアイ</t>
    </rPh>
    <phoneticPr fontId="2"/>
  </si>
  <si>
    <t>図表8.標準者退職金の退職金支給額および支給月数</t>
    <phoneticPr fontId="2"/>
  </si>
  <si>
    <t>管理・事務、技術労働者（総合職）</t>
    <rPh sb="0" eb="2">
      <t>カンリ</t>
    </rPh>
    <rPh sb="3" eb="5">
      <t>ジム</t>
    </rPh>
    <rPh sb="6" eb="8">
      <t>ギジュツ</t>
    </rPh>
    <rPh sb="8" eb="11">
      <t>ロウドウシャ</t>
    </rPh>
    <rPh sb="12" eb="14">
      <t>ソウゴウ</t>
    </rPh>
    <rPh sb="14" eb="15">
      <t>ショク</t>
    </rPh>
    <phoneticPr fontId="2"/>
  </si>
  <si>
    <t>大学卒</t>
    <rPh sb="0" eb="2">
      <t>ダイガク</t>
    </rPh>
    <rPh sb="2" eb="3">
      <t>ソツ</t>
    </rPh>
    <phoneticPr fontId="2"/>
  </si>
  <si>
    <t>高校卒</t>
    <rPh sb="0" eb="3">
      <t>コウコウソツ</t>
    </rPh>
    <phoneticPr fontId="2"/>
  </si>
  <si>
    <t>勤続
年数
（年）</t>
    <rPh sb="7" eb="8">
      <t>ネン</t>
    </rPh>
    <phoneticPr fontId="2"/>
  </si>
  <si>
    <t>年齢
（歳）</t>
    <rPh sb="0" eb="2">
      <t>ネンレイ</t>
    </rPh>
    <rPh sb="4" eb="5">
      <t>サイ</t>
    </rPh>
    <phoneticPr fontId="2"/>
  </si>
  <si>
    <t>扶養
家族
（人）</t>
    <rPh sb="0" eb="2">
      <t>フヨウ</t>
    </rPh>
    <rPh sb="3" eb="5">
      <t>カゾク</t>
    </rPh>
    <rPh sb="7" eb="8">
      <t>ニン</t>
    </rPh>
    <phoneticPr fontId="2"/>
  </si>
  <si>
    <t>会社都合</t>
    <rPh sb="0" eb="2">
      <t>カイシャ</t>
    </rPh>
    <rPh sb="2" eb="4">
      <t>ツゴウ</t>
    </rPh>
    <phoneticPr fontId="2"/>
  </si>
  <si>
    <t>年齢
（歳）</t>
    <rPh sb="0" eb="3">
      <t>ホンチョウサ</t>
    </rPh>
    <rPh sb="4" eb="6">
      <t>カクネンジッシネンイコウジッシジッシジョウキョウイカカクニン</t>
    </rPh>
    <phoneticPr fontId="2"/>
  </si>
  <si>
    <t>退職金額
（千円）</t>
    <rPh sb="0" eb="2">
      <t>タイショク</t>
    </rPh>
    <rPh sb="2" eb="4">
      <t>キンガク</t>
    </rPh>
    <rPh sb="6" eb="8">
      <t>センエン</t>
    </rPh>
    <phoneticPr fontId="2"/>
  </si>
  <si>
    <t>支給月数
（月分）</t>
    <rPh sb="0" eb="2">
      <t>シキュウ</t>
    </rPh>
    <rPh sb="2" eb="4">
      <t>ツキスウ</t>
    </rPh>
    <rPh sb="6" eb="7">
      <t>ゲツ</t>
    </rPh>
    <rPh sb="7" eb="8">
      <t>フン</t>
    </rPh>
    <phoneticPr fontId="2"/>
  </si>
  <si>
    <t>生産・現業労働者</t>
    <rPh sb="0" eb="2">
      <t>セイサン</t>
    </rPh>
    <rPh sb="3" eb="5">
      <t>ゲンギョウ</t>
    </rPh>
    <rPh sb="5" eb="8">
      <t>ロウドウシャ</t>
    </rPh>
    <phoneticPr fontId="2"/>
  </si>
  <si>
    <t>（出所：日本経済団体連合会、東京経営者協会「2021年9月度退職金・年金に関する実態調査結果」）</t>
    <rPh sb="1" eb="3">
      <t>シュッショ</t>
    </rPh>
    <rPh sb="4" eb="6">
      <t>ニホン</t>
    </rPh>
    <rPh sb="6" eb="8">
      <t>ケイザイ</t>
    </rPh>
    <rPh sb="8" eb="10">
      <t>ダンタイ</t>
    </rPh>
    <rPh sb="10" eb="13">
      <t>レンゴウカイ</t>
    </rPh>
    <rPh sb="14" eb="16">
      <t>トウキョウ</t>
    </rPh>
    <rPh sb="16" eb="19">
      <t>ケイエイシャ</t>
    </rPh>
    <rPh sb="19" eb="21">
      <t>キョウカイ</t>
    </rPh>
    <phoneticPr fontId="2"/>
  </si>
  <si>
    <t>（注1）2021年のデータが最新です。</t>
    <rPh sb="1" eb="2">
      <t>チュウ</t>
    </rPh>
    <rPh sb="8" eb="9">
      <t>ネン</t>
    </rPh>
    <rPh sb="14" eb="16">
      <t>サイシン</t>
    </rPh>
    <phoneticPr fontId="2"/>
  </si>
  <si>
    <t>（注2）退職金額は、退職一時金のみ、退職一時金と退職金年金併用、退職年金のみの場合の額を合算し単純平均したものです。</t>
    <rPh sb="1" eb="2">
      <t>チュウ</t>
    </rPh>
    <phoneticPr fontId="2"/>
  </si>
  <si>
    <t>（注3）支給月数は、所定労働時間内賃金（2021年9月度標準者賃金）を基に算出したものです。</t>
    <rPh sb="1" eb="2">
      <t>チュウ</t>
    </rPh>
    <rPh sb="24" eb="25">
      <t>ネン</t>
    </rPh>
    <rPh sb="35" eb="36">
      <t>モト</t>
    </rPh>
    <rPh sb="37" eb="39">
      <t>サンシュツ</t>
    </rPh>
    <phoneticPr fontId="2"/>
  </si>
  <si>
    <t>（注4）項目ごとに集計企業数が異なるため、比較の際には留意が必要です。</t>
    <rPh sb="1" eb="2">
      <t>チュウ</t>
    </rPh>
    <rPh sb="4" eb="6">
      <t>コウモク</t>
    </rPh>
    <rPh sb="9" eb="11">
      <t>シュウケイ</t>
    </rPh>
    <rPh sb="11" eb="14">
      <t>キギョウスウ</t>
    </rPh>
    <rPh sb="15" eb="16">
      <t>コト</t>
    </rPh>
    <rPh sb="21" eb="23">
      <t>ヒカク</t>
    </rPh>
    <rPh sb="24" eb="25">
      <t>サイ</t>
    </rPh>
    <rPh sb="27" eb="29">
      <t>リュウイ</t>
    </rPh>
    <rPh sb="30" eb="32">
      <t>ヒツヨウ</t>
    </rPh>
    <phoneticPr fontId="2"/>
  </si>
  <si>
    <t>図表9-1.東京都の企業におけるモデル退職金（調査産業計）</t>
    <phoneticPr fontId="2"/>
  </si>
  <si>
    <t>学歴</t>
    <rPh sb="0" eb="2">
      <t>ガクレキ</t>
    </rPh>
    <phoneticPr fontId="2"/>
  </si>
  <si>
    <t>勤続
年数（年）</t>
    <rPh sb="0" eb="2">
      <t>キンゾク</t>
    </rPh>
    <rPh sb="3" eb="5">
      <t>ネンスウ</t>
    </rPh>
    <rPh sb="6" eb="7">
      <t>ネン</t>
    </rPh>
    <phoneticPr fontId="2"/>
  </si>
  <si>
    <t>年齢（歳）</t>
    <rPh sb="0" eb="2">
      <t>ネンレイ</t>
    </rPh>
    <rPh sb="3" eb="4">
      <t>サイ</t>
    </rPh>
    <phoneticPr fontId="2"/>
  </si>
  <si>
    <t>モデル所定時間内賃金</t>
    <phoneticPr fontId="2"/>
  </si>
  <si>
    <t>自己都合退職</t>
    <phoneticPr fontId="2"/>
  </si>
  <si>
    <t>会社都合退職</t>
    <phoneticPr fontId="2"/>
  </si>
  <si>
    <t>退職金支給額</t>
    <phoneticPr fontId="2"/>
  </si>
  <si>
    <t>支給率
（月数）</t>
    <rPh sb="0" eb="3">
      <t>シキュウリツ</t>
    </rPh>
    <rPh sb="5" eb="7">
      <t>ツキスウ</t>
    </rPh>
    <phoneticPr fontId="2"/>
  </si>
  <si>
    <t>（A）金額
（千円）</t>
    <rPh sb="3" eb="5">
      <t>キンガク</t>
    </rPh>
    <rPh sb="7" eb="9">
      <t>センエン</t>
    </rPh>
    <phoneticPr fontId="2"/>
  </si>
  <si>
    <t>（B）金額
（千円）</t>
    <rPh sb="3" eb="5">
      <t>キンガク</t>
    </rPh>
    <rPh sb="7" eb="9">
      <t>センエン</t>
    </rPh>
    <phoneticPr fontId="2"/>
  </si>
  <si>
    <t>B/A</t>
    <phoneticPr fontId="2"/>
  </si>
  <si>
    <t>（C）金額
（千円）</t>
    <rPh sb="3" eb="5">
      <t>キンガク</t>
    </rPh>
    <rPh sb="7" eb="9">
      <t>センエン</t>
    </rPh>
    <phoneticPr fontId="2"/>
  </si>
  <si>
    <t>C/A</t>
    <phoneticPr fontId="2"/>
  </si>
  <si>
    <t>高校卒</t>
    <rPh sb="0" eb="2">
      <t>コウコウ</t>
    </rPh>
    <rPh sb="2" eb="3">
      <t>ソツ</t>
    </rPh>
    <phoneticPr fontId="2"/>
  </si>
  <si>
    <t>定年</t>
    <rPh sb="0" eb="2">
      <t>テイネン</t>
    </rPh>
    <phoneticPr fontId="2"/>
  </si>
  <si>
    <t>-</t>
  </si>
  <si>
    <t>高専・短大卒</t>
    <phoneticPr fontId="2"/>
  </si>
  <si>
    <t>（出所：東京都労働相談情報センター「中小企業の賃金・退職金事情（令和6年版）」）</t>
    <rPh sb="32" eb="34">
      <t>レイワネンバン</t>
    </rPh>
    <phoneticPr fontId="2"/>
  </si>
  <si>
    <t>（注）「－」は、調査項目に該当しないか、あるいは集計数が得られなかったものです。</t>
    <phoneticPr fontId="2"/>
  </si>
  <si>
    <t>x</t>
  </si>
  <si>
    <t>x</t>
    <phoneticPr fontId="2"/>
  </si>
  <si>
    <t>（注1）4件以下の場合は「×」としていますが、この数値は合計データの中には含まれます。</t>
    <rPh sb="1" eb="2">
      <t>チュウ</t>
    </rPh>
    <phoneticPr fontId="2"/>
  </si>
  <si>
    <t>（注2）「－」は、調査項目に該当しないか、あるいは集計数が得られなかったものです。</t>
    <phoneticPr fontId="2"/>
  </si>
  <si>
    <t>図表9-5.東京都の企業におけるモデル退職金（運輸業、郵便業）</t>
  </si>
  <si>
    <t>支給率（月数）</t>
    <rPh sb="0" eb="3">
      <t>シキュウリツ</t>
    </rPh>
    <rPh sb="4" eb="6">
      <t>ツキスウ</t>
    </rPh>
    <phoneticPr fontId="2"/>
  </si>
  <si>
    <t>図表9-6.東京都の企業におけるモデル退職金（卸売業、小売業）</t>
  </si>
  <si>
    <t>図表9-7.東京都の企業におけるモデル退職金（金融業、保険業）</t>
  </si>
  <si>
    <t>図表9-10.東京都の企業におけるモデル退職金（宿泊業、飲食サービス業）</t>
  </si>
  <si>
    <t>図表9-12.東京都の企業におけるモデル退職金（教育、学習支援業）</t>
  </si>
  <si>
    <t>（注2）「－」は、調査項目に該当しないか、あるいは集計数が得られなかったものです。</t>
  </si>
  <si>
    <t>図表9-8.東京都の企業におけるモデル退職金（不動産業、物品賃貸業）</t>
  </si>
  <si>
    <t>図表9-13.東京都の企業におけるモデル退職金（医療、福祉）</t>
  </si>
  <si>
    <t>図表9-9.東京都の企業におけるモデル退職金（学術研究、専門･技術サービス業）</t>
  </si>
  <si>
    <t>図表9-11.東京都の企業におけるモデル退職金（生活関連サービス業、娯楽業）</t>
    <rPh sb="32" eb="33">
      <t>ギョウ</t>
    </rPh>
    <phoneticPr fontId="2"/>
  </si>
  <si>
    <t>図表9-14.東京都の企業におけるモデル退職金（サービス業（他に分類されないもの））</t>
    <phoneticPr fontId="2"/>
  </si>
  <si>
    <t>就労条件総合調査</t>
    <phoneticPr fontId="2"/>
  </si>
  <si>
    <t>調査主体</t>
    <rPh sb="0" eb="2">
      <t>チョウサ</t>
    </rPh>
    <rPh sb="2" eb="4">
      <t>シュタイ</t>
    </rPh>
    <phoneticPr fontId="2"/>
  </si>
  <si>
    <t>厚生労働省</t>
    <rPh sb="0" eb="2">
      <t>コウセイ</t>
    </rPh>
    <rPh sb="2" eb="5">
      <t>ロウドウショウ</t>
    </rPh>
    <phoneticPr fontId="2"/>
  </si>
  <si>
    <t>調査目的</t>
    <phoneticPr fontId="2"/>
  </si>
  <si>
    <t>企業の労働時間制度、賃金制度等について総合的に調査し、我が国の民間企業における就労条件の現状を明らかにすることを目的とする。</t>
    <rPh sb="27" eb="28">
      <t>ワ</t>
    </rPh>
    <rPh sb="29" eb="30">
      <t>クニ</t>
    </rPh>
    <phoneticPr fontId="2"/>
  </si>
  <si>
    <t>調査対象</t>
    <phoneticPr fontId="2"/>
  </si>
  <si>
    <t>1.地域：日本全国
2.調査対象：日本標準産業分類に基づく16大産業に属する常用労働者が30人以上の民営企業から、産業、企業規模別に一定の方法により抽出した企業。</t>
    <rPh sb="2" eb="4">
      <t>チイキ</t>
    </rPh>
    <rPh sb="5" eb="7">
      <t>ニホン</t>
    </rPh>
    <rPh sb="7" eb="9">
      <t>ゼンコク</t>
    </rPh>
    <rPh sb="12" eb="14">
      <t>チョウサ</t>
    </rPh>
    <rPh sb="14" eb="16">
      <t>タイショウ</t>
    </rPh>
    <rPh sb="17" eb="19">
      <t>ニホン</t>
    </rPh>
    <rPh sb="19" eb="21">
      <t>ヒョウジュン</t>
    </rPh>
    <rPh sb="21" eb="23">
      <t>サンギョウ</t>
    </rPh>
    <rPh sb="23" eb="25">
      <t>ブンルイ</t>
    </rPh>
    <rPh sb="26" eb="27">
      <t>モト</t>
    </rPh>
    <rPh sb="31" eb="34">
      <t>ダイサンギョウ</t>
    </rPh>
    <rPh sb="35" eb="36">
      <t>ゾク</t>
    </rPh>
    <rPh sb="38" eb="40">
      <t>ジョウヨウ</t>
    </rPh>
    <rPh sb="40" eb="43">
      <t>ロウドウシャ</t>
    </rPh>
    <rPh sb="46" eb="49">
      <t>ニンイジョウ</t>
    </rPh>
    <rPh sb="50" eb="52">
      <t>ミンエイ</t>
    </rPh>
    <rPh sb="52" eb="54">
      <t>キギョウ</t>
    </rPh>
    <rPh sb="57" eb="59">
      <t>サンギョウ</t>
    </rPh>
    <rPh sb="60" eb="62">
      <t>キギョウ</t>
    </rPh>
    <rPh sb="62" eb="64">
      <t>キボ</t>
    </rPh>
    <rPh sb="64" eb="65">
      <t>ベツ</t>
    </rPh>
    <rPh sb="66" eb="68">
      <t>イッテイ</t>
    </rPh>
    <rPh sb="69" eb="71">
      <t>ホウホウ</t>
    </rPh>
    <rPh sb="74" eb="76">
      <t>チュウシュツ</t>
    </rPh>
    <rPh sb="78" eb="80">
      <t>キギョウ</t>
    </rPh>
    <phoneticPr fontId="2"/>
  </si>
  <si>
    <t>調査サイクル</t>
    <phoneticPr fontId="2"/>
  </si>
  <si>
    <t>毎年</t>
    <phoneticPr fontId="2"/>
  </si>
  <si>
    <t>公表時期</t>
    <phoneticPr fontId="2"/>
  </si>
  <si>
    <t>10～2月ごろ</t>
    <rPh sb="4" eb="5">
      <t>ガツ</t>
    </rPh>
    <phoneticPr fontId="2"/>
  </si>
  <si>
    <t>URL</t>
    <phoneticPr fontId="2"/>
  </si>
  <si>
    <t>https://www.mhlw.go.jp/toukei/list/11-23.html</t>
    <phoneticPr fontId="2"/>
  </si>
  <si>
    <t>退職金・年金に関する実態調査結果</t>
    <rPh sb="0" eb="3">
      <t>タイショクキン</t>
    </rPh>
    <rPh sb="4" eb="6">
      <t>ネンキン</t>
    </rPh>
    <rPh sb="7" eb="8">
      <t>カン</t>
    </rPh>
    <rPh sb="10" eb="12">
      <t>ジッタイ</t>
    </rPh>
    <rPh sb="12" eb="14">
      <t>チョウサ</t>
    </rPh>
    <rPh sb="14" eb="16">
      <t>ケッカ</t>
    </rPh>
    <phoneticPr fontId="2"/>
  </si>
  <si>
    <t>日本経済団体連合会</t>
    <rPh sb="0" eb="2">
      <t>ニホン</t>
    </rPh>
    <rPh sb="2" eb="4">
      <t>ケイザイ</t>
    </rPh>
    <rPh sb="4" eb="6">
      <t>ダンタイ</t>
    </rPh>
    <rPh sb="6" eb="9">
      <t>レンゴウカイ</t>
    </rPh>
    <phoneticPr fontId="2"/>
  </si>
  <si>
    <t>退職金・年金の実態および退職金水準の動向を把握し、退職金制度の見直しなどの参考とするために1973年より隔年で実施（東京経営者協会との共同調査）。</t>
    <rPh sb="0" eb="3">
      <t>タイショクキン</t>
    </rPh>
    <rPh sb="4" eb="6">
      <t>ネンキン</t>
    </rPh>
    <rPh sb="7" eb="9">
      <t>ジッタイ</t>
    </rPh>
    <rPh sb="12" eb="15">
      <t>タイショクキン</t>
    </rPh>
    <rPh sb="15" eb="17">
      <t>スイジュン</t>
    </rPh>
    <rPh sb="18" eb="20">
      <t>ドウコウ</t>
    </rPh>
    <rPh sb="21" eb="23">
      <t>ハアク</t>
    </rPh>
    <rPh sb="25" eb="28">
      <t>タイショクキン</t>
    </rPh>
    <rPh sb="28" eb="30">
      <t>セイド</t>
    </rPh>
    <rPh sb="31" eb="33">
      <t>ミナオ</t>
    </rPh>
    <rPh sb="37" eb="39">
      <t>サンコウ</t>
    </rPh>
    <rPh sb="49" eb="50">
      <t>ネン</t>
    </rPh>
    <rPh sb="52" eb="54">
      <t>カクネン</t>
    </rPh>
    <rPh sb="55" eb="57">
      <t>ジッシ</t>
    </rPh>
    <rPh sb="58" eb="60">
      <t>トウキョウ</t>
    </rPh>
    <rPh sb="60" eb="62">
      <t>ケイエイ</t>
    </rPh>
    <rPh sb="62" eb="63">
      <t>シャ</t>
    </rPh>
    <rPh sb="63" eb="65">
      <t>キョウカイ</t>
    </rPh>
    <rPh sb="67" eb="69">
      <t>キョウドウ</t>
    </rPh>
    <rPh sb="69" eb="71">
      <t>チョウサ</t>
    </rPh>
    <phoneticPr fontId="2"/>
  </si>
  <si>
    <t>経団連会員企業および東京経営者協会会員企業</t>
    <rPh sb="0" eb="1">
      <t>タ</t>
    </rPh>
    <rPh sb="1" eb="2">
      <t>ダン</t>
    </rPh>
    <rPh sb="3" eb="5">
      <t>カイイン</t>
    </rPh>
    <rPh sb="5" eb="7">
      <t>キギョウ</t>
    </rPh>
    <rPh sb="10" eb="12">
      <t>トウキョウ</t>
    </rPh>
    <rPh sb="12" eb="14">
      <t>ケイエイ</t>
    </rPh>
    <rPh sb="14" eb="15">
      <t>シャ</t>
    </rPh>
    <rPh sb="15" eb="17">
      <t>キョウカイ</t>
    </rPh>
    <rPh sb="17" eb="19">
      <t>カイイン</t>
    </rPh>
    <rPh sb="19" eb="21">
      <t>キギョウ</t>
    </rPh>
    <phoneticPr fontId="2"/>
  </si>
  <si>
    <t>隔年</t>
    <rPh sb="0" eb="2">
      <t>カクネン</t>
    </rPh>
    <phoneticPr fontId="2"/>
  </si>
  <si>
    <t>https://www.keidanren.or.jp/policy/index09.html</t>
    <phoneticPr fontId="2"/>
  </si>
  <si>
    <t>（注）URLは「Policy（提言・報告書） &gt; 労働政策、労使関係、人事賃金」のものです。</t>
    <phoneticPr fontId="2"/>
  </si>
  <si>
    <t>中小企業の賃金・退職金事情</t>
  </si>
  <si>
    <t>東京都労働相談情報センター</t>
  </si>
  <si>
    <t>都内中小企業の賃金等の実態を明らかにし、労政行政施策上の基礎資料とするとともに、中小企業における労働条件の改善および健全な労使関係の確立に資することを目的とする。</t>
    <phoneticPr fontId="2"/>
  </si>
  <si>
    <t>東京都内の中小企業および東京都内で働く一般労働者。</t>
    <rPh sb="0" eb="2">
      <t>トウキョウ</t>
    </rPh>
    <rPh sb="2" eb="4">
      <t>トナイ</t>
    </rPh>
    <rPh sb="5" eb="7">
      <t>チュウショウ</t>
    </rPh>
    <rPh sb="7" eb="9">
      <t>キギョウ</t>
    </rPh>
    <rPh sb="12" eb="14">
      <t>トウキョウ</t>
    </rPh>
    <rPh sb="14" eb="16">
      <t>トナイ</t>
    </rPh>
    <rPh sb="17" eb="18">
      <t>ハタラ</t>
    </rPh>
    <rPh sb="19" eb="21">
      <t>イッパン</t>
    </rPh>
    <rPh sb="21" eb="24">
      <t>ロウドウシャ</t>
    </rPh>
    <phoneticPr fontId="2"/>
  </si>
  <si>
    <t>毎年（退職金は偶数年に公表）</t>
    <rPh sb="3" eb="6">
      <t>タイショクキン</t>
    </rPh>
    <rPh sb="7" eb="9">
      <t>グウスウ</t>
    </rPh>
    <rPh sb="9" eb="10">
      <t>ネン</t>
    </rPh>
    <rPh sb="11" eb="13">
      <t>コウヒョウ</t>
    </rPh>
    <phoneticPr fontId="2"/>
  </si>
  <si>
    <t>12月ごろ</t>
    <phoneticPr fontId="2"/>
  </si>
  <si>
    <t>（注）「ー」は、調査項目に該当しないか、あるいは集計数が得られなかったものです。</t>
  </si>
  <si>
    <t>図表9-4.東京都の企業におけるモデル退職金（情報通信業）</t>
    <phoneticPr fontId="2"/>
  </si>
  <si>
    <t>図表9-15.東京都の企業におけるモデル退職金（10～49人）</t>
    <phoneticPr fontId="2"/>
  </si>
  <si>
    <t>図表9-16.東京都の企業におけるモデル退職金（50～99人）</t>
    <phoneticPr fontId="2"/>
  </si>
  <si>
    <t>図表9-2.東京都の企業におけるモデル退職金（建設業）</t>
    <phoneticPr fontId="2"/>
  </si>
  <si>
    <t>図表9-3.東京都の企業におけるモデル退職金（製造業）</t>
    <phoneticPr fontId="2"/>
  </si>
  <si>
    <t>図表9-17.東京都の企業におけるモデル退職金（100～299人）</t>
    <phoneticPr fontId="2"/>
  </si>
  <si>
    <t>https://www.sangyo-rodo.metro.tokyo.lg.jp/data/koyou/chingin</t>
    <phoneticPr fontId="2"/>
  </si>
  <si>
    <t>4月ごろ（2021年調査をもって終了）</t>
    <rPh sb="1" eb="2">
      <t>ガツ</t>
    </rPh>
    <rPh sb="9" eb="10">
      <t>ネン</t>
    </rPh>
    <rPh sb="10" eb="12">
      <t>チョウサ</t>
    </rPh>
    <rPh sb="16" eb="18">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</si>
</sst>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_);[Red]\(#,##0.0\)"/>
    <numFmt numFmtId="179" formatCode="0.0_);[Red]\(0.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6"/>
      <name val="ＭＳ ゴシック"/>
      <family val="3"/>
      <charset val="128"/>
    </font>
    <font>
      <sz val="14"/>
      <name val="メイリオ"/>
      <family val="3"/>
      <charset val="128"/>
    </font>
    <font>
      <sz val="10"/>
      <name val="メイリオ"/>
      <family val="3"/>
      <charset val="128"/>
    </font>
    <font>
      <b/>
      <sz val="10"/>
      <name val="メイリオ"/>
      <family val="3"/>
      <charset val="128"/>
    </font>
    <font>
      <sz val="11"/>
      <name val="メイリオ"/>
      <family val="3"/>
      <charset val="128"/>
    </font>
    <font>
      <sz val="9"/>
      <name val="メイリオ"/>
      <family val="3"/>
      <charset val="128"/>
    </font>
    <font>
      <sz val="10"/>
      <color theme="1"/>
      <name val="メイリオ"/>
      <family val="3"/>
      <charset val="128"/>
    </font>
    <font>
      <sz val="10"/>
      <color theme="0"/>
      <name val="メイリオ"/>
      <family val="3"/>
      <charset val="128"/>
    </font>
    <font>
      <sz val="10"/>
      <color rgb="FFFF0000"/>
      <name val="メイリオ"/>
      <family val="3"/>
      <charset val="128"/>
    </font>
    <font>
      <sz val="11"/>
      <color rgb="FFFF0000"/>
      <name val="メイリオ"/>
      <family val="3"/>
      <charset val="128"/>
    </font>
    <font>
      <b/>
      <sz val="10"/>
      <color rgb="FFFF0000"/>
      <name val="メイリオ"/>
      <family val="3"/>
      <charset val="128"/>
    </font>
    <font>
      <sz val="9"/>
      <color rgb="FFFF0000"/>
      <name val="メイリオ"/>
      <family val="3"/>
      <charset val="128"/>
    </font>
    <font>
      <sz val="9"/>
      <color theme="0"/>
      <name val="メイリオ"/>
      <family val="3"/>
      <charset val="128"/>
    </font>
    <font>
      <b/>
      <sz val="9"/>
      <color rgb="FFFF0000"/>
      <name val="メイリオ"/>
      <family val="3"/>
      <charset val="128"/>
    </font>
    <font>
      <sz val="14"/>
      <color theme="1"/>
      <name val="メイリオ"/>
      <family val="3"/>
      <charset val="128"/>
    </font>
    <font>
      <sz val="12"/>
      <name val="メイリオ"/>
      <family val="3"/>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theme="1"/>
      </bottom>
      <diagonal/>
    </border>
    <border>
      <left style="thin">
        <color theme="0"/>
      </left>
      <right style="thin">
        <color theme="1"/>
      </right>
      <top/>
      <bottom style="thin">
        <color theme="1"/>
      </bottom>
      <diagonal/>
    </border>
    <border>
      <left/>
      <right style="thin">
        <color theme="0"/>
      </right>
      <top/>
      <bottom style="thin">
        <color theme="1"/>
      </bottom>
      <diagonal/>
    </border>
    <border>
      <left style="thin">
        <color theme="0"/>
      </left>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theme="0"/>
      </left>
      <right style="thin">
        <color theme="0"/>
      </right>
      <top style="thin">
        <color theme="0"/>
      </top>
      <bottom style="thin">
        <color theme="0"/>
      </bottom>
      <diagonal/>
    </border>
    <border>
      <left/>
      <right style="thin">
        <color indexed="64"/>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top style="thin">
        <color indexed="64"/>
      </top>
      <bottom style="thin">
        <color theme="0"/>
      </bottom>
      <diagonal/>
    </border>
    <border>
      <left style="thin">
        <color theme="1"/>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theme="0"/>
      </left>
      <right/>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3" fillId="0" borderId="0"/>
    <xf numFmtId="0" fontId="20" fillId="0" borderId="0" applyNumberFormat="0" applyFill="0" applyBorder="0" applyAlignment="0" applyProtection="0">
      <alignment vertical="center"/>
    </xf>
    <xf numFmtId="0" fontId="3" fillId="0" borderId="0"/>
    <xf numFmtId="0" fontId="3" fillId="0" borderId="0"/>
    <xf numFmtId="0" fontId="20" fillId="0" borderId="0" applyNumberFormat="0" applyFill="0" applyBorder="0" applyAlignment="0" applyProtection="0">
      <alignment vertical="center"/>
    </xf>
  </cellStyleXfs>
  <cellXfs count="293">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10" fillId="2" borderId="2" xfId="0" applyFont="1" applyFill="1" applyBorder="1" applyAlignment="1">
      <alignment horizontal="left" vertical="center"/>
    </xf>
    <xf numFmtId="0" fontId="11" fillId="3" borderId="2" xfId="0" applyFont="1" applyFill="1" applyBorder="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0" borderId="2" xfId="0" applyFont="1" applyBorder="1">
      <alignment vertical="center"/>
    </xf>
    <xf numFmtId="0" fontId="6" fillId="0" borderId="2" xfId="0" applyFont="1" applyBorder="1" applyAlignment="1">
      <alignment vertical="center" wrapText="1"/>
    </xf>
    <xf numFmtId="0" fontId="6" fillId="0" borderId="3" xfId="0" applyFont="1" applyBorder="1" applyAlignment="1">
      <alignment horizontal="left" vertical="center"/>
    </xf>
    <xf numFmtId="0" fontId="6" fillId="0" borderId="4"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7" fillId="0" borderId="0" xfId="0" applyFont="1">
      <alignment vertical="center"/>
    </xf>
    <xf numFmtId="0" fontId="11" fillId="3" borderId="0" xfId="0" applyFont="1" applyFill="1" applyAlignment="1">
      <alignment horizontal="center" vertical="center"/>
    </xf>
    <xf numFmtId="0" fontId="6" fillId="0" borderId="0" xfId="0" applyFont="1" applyAlignment="1">
      <alignment vertical="center" wrapText="1"/>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0" fillId="0" borderId="0" xfId="0" applyFont="1">
      <alignment vertical="center"/>
    </xf>
    <xf numFmtId="0" fontId="6" fillId="0" borderId="8" xfId="0" applyFont="1" applyBorder="1">
      <alignment vertical="center"/>
    </xf>
    <xf numFmtId="0" fontId="6" fillId="0" borderId="9" xfId="0" applyFont="1" applyBorder="1">
      <alignment vertical="center"/>
    </xf>
    <xf numFmtId="176" fontId="6" fillId="0" borderId="3"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10" xfId="0" applyFont="1" applyBorder="1">
      <alignment vertical="center"/>
    </xf>
    <xf numFmtId="176" fontId="10" fillId="0" borderId="5" xfId="0" applyNumberFormat="1" applyFont="1" applyBorder="1" applyAlignment="1">
      <alignment horizontal="right" vertical="center"/>
    </xf>
    <xf numFmtId="176" fontId="10" fillId="0" borderId="1" xfId="0" applyNumberFormat="1" applyFont="1" applyBorder="1" applyAlignment="1">
      <alignment horizontal="right" vertical="center"/>
    </xf>
    <xf numFmtId="0" fontId="6" fillId="0" borderId="8" xfId="0" applyFont="1" applyBorder="1" applyAlignment="1">
      <alignment horizontal="left" vertic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176" fontId="6" fillId="4" borderId="3" xfId="0" applyNumberFormat="1" applyFont="1" applyFill="1" applyBorder="1" applyAlignment="1">
      <alignment horizontal="right" vertical="center"/>
    </xf>
    <xf numFmtId="0" fontId="12" fillId="0" borderId="0" xfId="0" applyFont="1">
      <alignment vertical="center"/>
    </xf>
    <xf numFmtId="3" fontId="6" fillId="0" borderId="3" xfId="0" applyNumberFormat="1" applyFont="1" applyBorder="1" applyAlignment="1">
      <alignment horizontal="right" vertical="center"/>
    </xf>
    <xf numFmtId="38" fontId="6" fillId="0" borderId="3" xfId="1" applyFont="1" applyBorder="1" applyAlignment="1">
      <alignment vertical="center"/>
    </xf>
    <xf numFmtId="3" fontId="6" fillId="0" borderId="1" xfId="0" applyNumberFormat="1" applyFont="1" applyBorder="1" applyAlignment="1">
      <alignment horizontal="right" vertical="center"/>
    </xf>
    <xf numFmtId="38" fontId="6" fillId="0" borderId="1" xfId="1" applyFont="1" applyBorder="1" applyAlignment="1">
      <alignment vertical="center"/>
    </xf>
    <xf numFmtId="3" fontId="10" fillId="0" borderId="5" xfId="0" applyNumberFormat="1" applyFont="1" applyBorder="1" applyAlignment="1">
      <alignment horizontal="right" vertical="center"/>
    </xf>
    <xf numFmtId="38" fontId="10" fillId="0" borderId="5" xfId="1" applyFont="1" applyBorder="1" applyAlignment="1">
      <alignment vertical="center"/>
    </xf>
    <xf numFmtId="49" fontId="11" fillId="3" borderId="17" xfId="0" applyNumberFormat="1" applyFont="1" applyFill="1" applyBorder="1" applyAlignment="1">
      <alignment horizontal="center" vertical="center" wrapText="1"/>
    </xf>
    <xf numFmtId="3" fontId="6" fillId="4" borderId="3" xfId="0" applyNumberFormat="1" applyFont="1" applyFill="1" applyBorder="1" applyAlignment="1">
      <alignment horizontal="right" vertical="center"/>
    </xf>
    <xf numFmtId="38" fontId="6" fillId="4" borderId="3" xfId="1" applyFont="1" applyFill="1" applyBorder="1" applyAlignment="1">
      <alignment vertical="center"/>
    </xf>
    <xf numFmtId="177" fontId="6" fillId="0" borderId="3"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0" fillId="0" borderId="3"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6" fillId="4" borderId="3" xfId="0" applyNumberFormat="1" applyFont="1" applyFill="1" applyBorder="1" applyAlignment="1">
      <alignment horizontal="right" vertical="center"/>
    </xf>
    <xf numFmtId="3" fontId="6" fillId="0" borderId="3" xfId="0" applyNumberFormat="1" applyFont="1"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center" vertical="center" textRotation="255"/>
    </xf>
    <xf numFmtId="0" fontId="6" fillId="0" borderId="0" xfId="0" applyFont="1" applyAlignment="1">
      <alignment horizontal="center" vertical="center" wrapText="1"/>
    </xf>
    <xf numFmtId="3" fontId="6" fillId="0" borderId="0" xfId="0" applyNumberFormat="1" applyFont="1">
      <alignment vertical="center"/>
    </xf>
    <xf numFmtId="176" fontId="6" fillId="0" borderId="0" xfId="0" applyNumberFormat="1" applyFont="1">
      <alignment vertical="center"/>
    </xf>
    <xf numFmtId="3" fontId="6" fillId="0" borderId="0" xfId="0" applyNumberFormat="1" applyFont="1" applyAlignment="1">
      <alignment horizontal="center" vertical="center"/>
    </xf>
    <xf numFmtId="176" fontId="6" fillId="0" borderId="0" xfId="0" applyNumberFormat="1" applyFont="1" applyAlignment="1">
      <alignment horizontal="center" vertical="center"/>
    </xf>
    <xf numFmtId="0" fontId="8"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49" fontId="9" fillId="0" borderId="0" xfId="0" applyNumberFormat="1" applyFont="1" applyAlignment="1">
      <alignment horizontal="center" vertical="center"/>
    </xf>
    <xf numFmtId="0" fontId="9" fillId="0" borderId="0" xfId="0" applyFont="1">
      <alignment vertical="center"/>
    </xf>
    <xf numFmtId="0" fontId="17" fillId="0" borderId="0" xfId="0" applyFont="1">
      <alignment vertical="center"/>
    </xf>
    <xf numFmtId="0" fontId="9" fillId="0" borderId="8" xfId="0" applyFont="1" applyBorder="1">
      <alignment vertical="center"/>
    </xf>
    <xf numFmtId="3" fontId="9" fillId="0" borderId="3" xfId="0" applyNumberFormat="1" applyFont="1" applyBorder="1" applyAlignment="1">
      <alignment horizontal="right" vertical="center"/>
    </xf>
    <xf numFmtId="3" fontId="9" fillId="0" borderId="3" xfId="0" applyNumberFormat="1" applyFont="1" applyBorder="1">
      <alignment vertical="center"/>
    </xf>
    <xf numFmtId="176" fontId="9" fillId="0" borderId="3" xfId="0" applyNumberFormat="1" applyFont="1" applyBorder="1">
      <alignment vertical="center"/>
    </xf>
    <xf numFmtId="3" fontId="9" fillId="0" borderId="1" xfId="0" applyNumberFormat="1" applyFont="1" applyBorder="1" applyAlignment="1">
      <alignment horizontal="right" vertical="center"/>
    </xf>
    <xf numFmtId="176" fontId="9" fillId="0" borderId="1" xfId="0" applyNumberFormat="1" applyFont="1" applyBorder="1" applyAlignment="1">
      <alignment horizontal="right" vertical="center"/>
    </xf>
    <xf numFmtId="3" fontId="9" fillId="0" borderId="1" xfId="0" applyNumberFormat="1" applyFont="1" applyBorder="1">
      <alignment vertical="center"/>
    </xf>
    <xf numFmtId="176" fontId="9" fillId="0" borderId="1" xfId="0" applyNumberFormat="1" applyFont="1" applyBorder="1">
      <alignment vertical="center"/>
    </xf>
    <xf numFmtId="0" fontId="9" fillId="0" borderId="10" xfId="0" applyFont="1" applyBorder="1">
      <alignment vertical="center"/>
    </xf>
    <xf numFmtId="3" fontId="9" fillId="0" borderId="5" xfId="0" applyNumberFormat="1" applyFont="1" applyBorder="1" applyAlignment="1">
      <alignment horizontal="right" vertical="center"/>
    </xf>
    <xf numFmtId="3" fontId="9" fillId="0" borderId="5" xfId="0" applyNumberFormat="1" applyFont="1" applyBorder="1">
      <alignment vertical="center"/>
    </xf>
    <xf numFmtId="176" fontId="9" fillId="0" borderId="5" xfId="0" applyNumberFormat="1" applyFont="1" applyBorder="1">
      <alignment vertical="center"/>
    </xf>
    <xf numFmtId="3" fontId="9" fillId="0" borderId="3" xfId="0" applyNumberFormat="1" applyFont="1" applyBorder="1" applyAlignment="1">
      <alignment horizontal="center" vertical="center"/>
    </xf>
    <xf numFmtId="176" fontId="9" fillId="0" borderId="3" xfId="0" applyNumberFormat="1" applyFont="1" applyBorder="1" applyAlignment="1">
      <alignment horizontal="center" vertical="center"/>
    </xf>
    <xf numFmtId="3"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49" fontId="16" fillId="3" borderId="32" xfId="0" applyNumberFormat="1" applyFont="1" applyFill="1" applyBorder="1" applyAlignment="1">
      <alignment horizontal="center" vertical="center" wrapText="1"/>
    </xf>
    <xf numFmtId="49" fontId="16" fillId="3" borderId="33" xfId="0" applyNumberFormat="1" applyFont="1" applyFill="1" applyBorder="1" applyAlignment="1">
      <alignment horizontal="center" vertical="center" wrapText="1"/>
    </xf>
    <xf numFmtId="49" fontId="16" fillId="3" borderId="34" xfId="0" applyNumberFormat="1" applyFont="1" applyFill="1" applyBorder="1" applyAlignment="1">
      <alignment horizontal="center" vertical="center" wrapText="1"/>
    </xf>
    <xf numFmtId="177" fontId="6" fillId="0" borderId="1" xfId="0" applyNumberFormat="1" applyFont="1" applyBorder="1" applyAlignment="1">
      <alignment horizontal="right" vertical="center"/>
    </xf>
    <xf numFmtId="177" fontId="6" fillId="0" borderId="0" xfId="0" applyNumberFormat="1" applyFont="1">
      <alignment vertical="center"/>
    </xf>
    <xf numFmtId="177" fontId="6" fillId="0" borderId="1" xfId="0" applyNumberFormat="1" applyFont="1" applyBorder="1">
      <alignment vertical="center"/>
    </xf>
    <xf numFmtId="177" fontId="6" fillId="0" borderId="5" xfId="0" applyNumberFormat="1" applyFont="1" applyBorder="1">
      <alignment vertical="center"/>
    </xf>
    <xf numFmtId="177" fontId="6" fillId="4" borderId="2" xfId="0" applyNumberFormat="1" applyFont="1" applyFill="1" applyBorder="1">
      <alignment vertical="center"/>
    </xf>
    <xf numFmtId="0" fontId="16" fillId="3" borderId="17"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9" fillId="0" borderId="1" xfId="0" applyFont="1" applyBorder="1">
      <alignment vertical="center"/>
    </xf>
    <xf numFmtId="0" fontId="9" fillId="0" borderId="5" xfId="0" applyFont="1" applyBorder="1">
      <alignment vertical="center"/>
    </xf>
    <xf numFmtId="0" fontId="9" fillId="0" borderId="0" xfId="0" applyFont="1" applyAlignment="1">
      <alignment horizontal="left" vertical="center"/>
    </xf>
    <xf numFmtId="0" fontId="16" fillId="3" borderId="31"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9" fillId="0" borderId="8" xfId="0" applyFont="1" applyBorder="1" applyAlignment="1">
      <alignment horizontal="left" vertical="center"/>
    </xf>
    <xf numFmtId="176" fontId="9" fillId="0" borderId="5" xfId="0" applyNumberFormat="1" applyFont="1" applyBorder="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left" vertical="center" wrapText="1"/>
    </xf>
    <xf numFmtId="3" fontId="10" fillId="0" borderId="1" xfId="0" applyNumberFormat="1" applyFont="1" applyBorder="1" applyAlignment="1">
      <alignment horizontal="right" vertical="center"/>
    </xf>
    <xf numFmtId="38" fontId="10" fillId="0" borderId="1" xfId="1" applyFont="1" applyBorder="1" applyAlignment="1">
      <alignment vertical="center"/>
    </xf>
    <xf numFmtId="0" fontId="16"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9" fillId="0" borderId="3" xfId="0" applyFont="1" applyBorder="1">
      <alignment vertical="center"/>
    </xf>
    <xf numFmtId="176" fontId="9" fillId="0" borderId="28" xfId="0" applyNumberFormat="1" applyFont="1" applyBorder="1">
      <alignment vertical="center"/>
    </xf>
    <xf numFmtId="176" fontId="9" fillId="0" borderId="26" xfId="0" applyNumberFormat="1" applyFont="1" applyBorder="1">
      <alignment vertical="center"/>
    </xf>
    <xf numFmtId="3" fontId="9" fillId="0" borderId="1" xfId="0" applyNumberFormat="1" applyFont="1" applyBorder="1" applyAlignment="1">
      <alignment vertical="center" wrapText="1"/>
    </xf>
    <xf numFmtId="176" fontId="9" fillId="0" borderId="27" xfId="0" applyNumberFormat="1" applyFont="1" applyBorder="1">
      <alignment vertical="center"/>
    </xf>
    <xf numFmtId="3" fontId="9" fillId="0" borderId="5" xfId="0" applyNumberFormat="1" applyFont="1" applyBorder="1" applyAlignment="1">
      <alignment horizontal="center" vertical="center"/>
    </xf>
    <xf numFmtId="1" fontId="9" fillId="0" borderId="1" xfId="0" applyNumberFormat="1" applyFont="1" applyBorder="1">
      <alignment vertical="center"/>
    </xf>
    <xf numFmtId="176" fontId="9" fillId="0" borderId="29" xfId="0" applyNumberFormat="1" applyFont="1" applyBorder="1">
      <alignment vertical="center"/>
    </xf>
    <xf numFmtId="176" fontId="9" fillId="0" borderId="30" xfId="0" applyNumberFormat="1" applyFont="1" applyBorder="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textRotation="255"/>
    </xf>
    <xf numFmtId="0" fontId="15" fillId="0" borderId="0" xfId="0" applyFont="1" applyAlignment="1">
      <alignment horizontal="center" vertical="center"/>
    </xf>
    <xf numFmtId="0" fontId="9" fillId="0" borderId="0" xfId="0" applyFont="1" applyAlignment="1">
      <alignment horizontal="center" vertical="center" wrapText="1"/>
    </xf>
    <xf numFmtId="3" fontId="9" fillId="0" borderId="0" xfId="0" applyNumberFormat="1" applyFont="1">
      <alignment vertical="center"/>
    </xf>
    <xf numFmtId="176" fontId="9" fillId="0" borderId="0" xfId="0" applyNumberFormat="1" applyFont="1">
      <alignment vertical="center"/>
    </xf>
    <xf numFmtId="3" fontId="9" fillId="0" borderId="0" xfId="0" applyNumberFormat="1" applyFont="1" applyAlignment="1">
      <alignment horizontal="center" vertical="center"/>
    </xf>
    <xf numFmtId="176" fontId="9" fillId="0" borderId="0" xfId="0" applyNumberFormat="1" applyFont="1" applyAlignment="1">
      <alignment horizontal="center" vertical="center"/>
    </xf>
    <xf numFmtId="176" fontId="9" fillId="0" borderId="9" xfId="0" applyNumberFormat="1" applyFont="1" applyBorder="1" applyAlignment="1">
      <alignment horizontal="center" vertical="center"/>
    </xf>
    <xf numFmtId="0" fontId="9" fillId="2" borderId="0" xfId="0" applyFont="1" applyFill="1">
      <alignment vertical="center"/>
    </xf>
    <xf numFmtId="0" fontId="19" fillId="2" borderId="0" xfId="0" applyFont="1" applyFill="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3" fontId="9" fillId="2" borderId="0" xfId="0" applyNumberFormat="1" applyFont="1" applyFill="1" applyAlignment="1">
      <alignment horizontal="center" vertical="center"/>
    </xf>
    <xf numFmtId="176" fontId="9" fillId="2" borderId="0" xfId="0" applyNumberFormat="1" applyFont="1" applyFill="1">
      <alignment vertical="center"/>
    </xf>
    <xf numFmtId="0" fontId="9" fillId="2" borderId="0" xfId="0" applyFont="1" applyFill="1" applyAlignment="1">
      <alignment horizontal="right"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19" fillId="2" borderId="0" xfId="0" applyFont="1" applyFill="1" applyAlignment="1">
      <alignment horizontal="left" vertical="center" wrapText="1"/>
    </xf>
    <xf numFmtId="176" fontId="9" fillId="2" borderId="0" xfId="0" applyNumberFormat="1" applyFont="1" applyFill="1" applyAlignment="1">
      <alignment horizontal="center" vertical="center"/>
    </xf>
    <xf numFmtId="176" fontId="9" fillId="2" borderId="0" xfId="0" applyNumberFormat="1" applyFont="1" applyFill="1" applyAlignment="1">
      <alignment horizontal="right" vertical="center"/>
    </xf>
    <xf numFmtId="0" fontId="9" fillId="2" borderId="0" xfId="0" applyFont="1" applyFill="1" applyAlignment="1">
      <alignment horizontal="center" vertical="center" wrapText="1"/>
    </xf>
    <xf numFmtId="0" fontId="20" fillId="0" borderId="0" xfId="5">
      <alignment vertical="center"/>
    </xf>
    <xf numFmtId="177" fontId="9" fillId="0" borderId="1" xfId="0" applyNumberFormat="1" applyFont="1" applyBorder="1" applyAlignment="1">
      <alignment horizontal="right" vertical="center"/>
    </xf>
    <xf numFmtId="176" fontId="10" fillId="0" borderId="1" xfId="6" applyNumberFormat="1" applyFont="1" applyBorder="1" applyAlignment="1">
      <alignment horizontal="right"/>
    </xf>
    <xf numFmtId="176" fontId="10" fillId="0" borderId="5" xfId="6" applyNumberFormat="1" applyFont="1" applyBorder="1" applyAlignment="1">
      <alignment horizontal="right"/>
    </xf>
    <xf numFmtId="179" fontId="10" fillId="0" borderId="1" xfId="6" applyNumberFormat="1" applyFont="1" applyBorder="1" applyAlignment="1">
      <alignment horizontal="right"/>
    </xf>
    <xf numFmtId="179" fontId="10" fillId="0" borderId="5" xfId="6" applyNumberFormat="1" applyFont="1" applyBorder="1" applyAlignment="1">
      <alignment horizontal="right"/>
    </xf>
    <xf numFmtId="176" fontId="9" fillId="4" borderId="53" xfId="7" applyNumberFormat="1" applyFont="1" applyFill="1" applyBorder="1" applyAlignment="1">
      <alignment horizontal="right"/>
    </xf>
    <xf numFmtId="176" fontId="9" fillId="0" borderId="1" xfId="7" applyNumberFormat="1" applyFont="1" applyBorder="1" applyAlignment="1">
      <alignment horizontal="center" vertical="center"/>
    </xf>
    <xf numFmtId="176" fontId="9" fillId="0" borderId="1" xfId="7" applyNumberFormat="1" applyFont="1" applyBorder="1" applyAlignment="1">
      <alignment vertical="center"/>
    </xf>
    <xf numFmtId="176" fontId="9" fillId="0" borderId="5" xfId="7" applyNumberFormat="1" applyFont="1" applyBorder="1" applyAlignment="1">
      <alignment vertical="center"/>
    </xf>
    <xf numFmtId="49" fontId="16" fillId="3" borderId="24" xfId="0" applyNumberFormat="1" applyFont="1" applyFill="1" applyBorder="1" applyAlignment="1">
      <alignment horizontal="center" vertical="center" wrapText="1"/>
    </xf>
    <xf numFmtId="3" fontId="9" fillId="4" borderId="2" xfId="7" applyNumberFormat="1" applyFont="1" applyFill="1" applyBorder="1" applyAlignment="1">
      <alignment vertical="center"/>
    </xf>
    <xf numFmtId="176" fontId="9" fillId="4" borderId="2" xfId="7" applyNumberFormat="1" applyFont="1" applyFill="1" applyBorder="1" applyAlignment="1">
      <alignment vertical="center"/>
    </xf>
    <xf numFmtId="3" fontId="9" fillId="0" borderId="1" xfId="7" applyNumberFormat="1" applyFont="1" applyBorder="1" applyAlignment="1">
      <alignment vertical="center"/>
    </xf>
    <xf numFmtId="3" fontId="9" fillId="0" borderId="5" xfId="7" applyNumberFormat="1" applyFont="1" applyBorder="1" applyAlignment="1">
      <alignment vertical="center"/>
    </xf>
    <xf numFmtId="3" fontId="9" fillId="0" borderId="1" xfId="7" applyNumberFormat="1" applyFont="1" applyBorder="1" applyAlignment="1">
      <alignment horizontal="center" vertical="center"/>
    </xf>
    <xf numFmtId="3" fontId="9" fillId="0" borderId="5" xfId="7" applyNumberFormat="1" applyFont="1" applyBorder="1" applyAlignment="1">
      <alignment horizontal="center" vertical="center"/>
    </xf>
    <xf numFmtId="176" fontId="9" fillId="0" borderId="5" xfId="7" applyNumberFormat="1" applyFont="1" applyBorder="1" applyAlignment="1">
      <alignment horizontal="center" vertical="center"/>
    </xf>
    <xf numFmtId="3" fontId="9" fillId="0" borderId="11" xfId="7" applyNumberFormat="1" applyFont="1" applyBorder="1" applyAlignment="1">
      <alignment vertical="center"/>
    </xf>
    <xf numFmtId="3" fontId="9" fillId="0" borderId="6" xfId="7" applyNumberFormat="1" applyFont="1" applyBorder="1" applyAlignment="1">
      <alignment vertical="center"/>
    </xf>
    <xf numFmtId="176" fontId="9" fillId="0" borderId="11" xfId="7" applyNumberFormat="1" applyFont="1" applyBorder="1" applyAlignment="1">
      <alignment vertical="center"/>
    </xf>
    <xf numFmtId="176" fontId="9" fillId="0" borderId="6" xfId="7" applyNumberFormat="1" applyFont="1" applyBorder="1" applyAlignment="1">
      <alignment vertical="center"/>
    </xf>
    <xf numFmtId="49" fontId="16" fillId="3" borderId="25" xfId="0" applyNumberFormat="1" applyFont="1" applyFill="1" applyBorder="1" applyAlignment="1">
      <alignment horizontal="center" vertical="center" wrapText="1"/>
    </xf>
    <xf numFmtId="3" fontId="9" fillId="4" borderId="7" xfId="7" applyNumberFormat="1" applyFont="1" applyFill="1" applyBorder="1" applyAlignment="1">
      <alignment vertical="center"/>
    </xf>
    <xf numFmtId="176" fontId="9" fillId="4" borderId="7" xfId="7" applyNumberFormat="1" applyFont="1" applyFill="1" applyBorder="1" applyAlignment="1">
      <alignment vertical="center"/>
    </xf>
    <xf numFmtId="176" fontId="10" fillId="4" borderId="2" xfId="6" applyNumberFormat="1" applyFont="1" applyFill="1" applyBorder="1" applyAlignment="1">
      <alignment horizontal="right" vertical="center"/>
    </xf>
    <xf numFmtId="179" fontId="10" fillId="4" borderId="2" xfId="6" applyNumberFormat="1" applyFont="1" applyFill="1" applyBorder="1" applyAlignment="1">
      <alignment horizontal="right" vertical="center"/>
    </xf>
    <xf numFmtId="38" fontId="9" fillId="0" borderId="0" xfId="1" applyFont="1" applyBorder="1" applyAlignment="1">
      <alignment horizontal="center" vertical="center"/>
    </xf>
    <xf numFmtId="176" fontId="9" fillId="0" borderId="26" xfId="0" applyNumberFormat="1" applyFont="1" applyBorder="1" applyAlignment="1">
      <alignment horizontal="center" vertical="center"/>
    </xf>
    <xf numFmtId="177" fontId="9" fillId="0" borderId="1" xfId="0" applyNumberFormat="1" applyFont="1" applyBorder="1" applyAlignment="1">
      <alignment horizontal="center" vertical="center"/>
    </xf>
    <xf numFmtId="176" fontId="9" fillId="0" borderId="28" xfId="0" applyNumberFormat="1" applyFont="1" applyBorder="1" applyAlignment="1">
      <alignment horizontal="center" vertical="center"/>
    </xf>
    <xf numFmtId="3" fontId="9" fillId="0" borderId="9" xfId="0" applyNumberFormat="1" applyFont="1" applyBorder="1" applyAlignment="1">
      <alignment horizontal="center" vertical="center"/>
    </xf>
    <xf numFmtId="3" fontId="9" fillId="0" borderId="8" xfId="0" applyNumberFormat="1" applyFont="1" applyBorder="1" applyAlignment="1">
      <alignment horizontal="center" vertical="center"/>
    </xf>
    <xf numFmtId="3" fontId="9" fillId="0" borderId="10" xfId="0" applyNumberFormat="1" applyFont="1" applyBorder="1" applyAlignment="1">
      <alignment horizontal="center" vertical="center"/>
    </xf>
    <xf numFmtId="178" fontId="9" fillId="0" borderId="1" xfId="0" applyNumberFormat="1" applyFont="1" applyBorder="1" applyAlignment="1">
      <alignment horizontal="center" vertical="center"/>
    </xf>
    <xf numFmtId="177" fontId="9" fillId="0" borderId="3" xfId="0" applyNumberFormat="1" applyFont="1" applyBorder="1" applyAlignment="1">
      <alignment horizontal="center" vertical="center"/>
    </xf>
    <xf numFmtId="0" fontId="9" fillId="0" borderId="0" xfId="0" applyFont="1" applyAlignment="1">
      <alignment horizontal="right" vertical="center"/>
    </xf>
    <xf numFmtId="0" fontId="5" fillId="0" borderId="0" xfId="0" applyFont="1" applyAlignment="1">
      <alignment horizontal="left" vertical="center"/>
    </xf>
    <xf numFmtId="0" fontId="6" fillId="0" borderId="3"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righ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11" fillId="3" borderId="0" xfId="0" applyFont="1" applyFill="1" applyAlignment="1">
      <alignment horizontal="center" vertical="center"/>
    </xf>
    <xf numFmtId="0" fontId="18" fillId="0" borderId="0" xfId="0" applyFont="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11" fillId="3" borderId="35" xfId="0" applyFont="1" applyFill="1" applyBorder="1" applyAlignment="1">
      <alignment horizontal="center" vertical="center" wrapText="1"/>
    </xf>
    <xf numFmtId="0" fontId="11" fillId="3" borderId="26" xfId="0" applyFont="1" applyFill="1" applyBorder="1" applyAlignment="1">
      <alignment horizontal="left" vertical="center" wrapText="1"/>
    </xf>
    <xf numFmtId="0" fontId="11" fillId="3" borderId="26" xfId="0" applyFont="1" applyFill="1" applyBorder="1" applyAlignment="1">
      <alignment horizontal="left" vertical="center"/>
    </xf>
    <xf numFmtId="0" fontId="11" fillId="3" borderId="29" xfId="0" applyFont="1" applyFill="1" applyBorder="1" applyAlignment="1">
      <alignment horizontal="left" vertical="center"/>
    </xf>
    <xf numFmtId="0" fontId="6" fillId="0" borderId="0" xfId="0" applyFont="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13" xfId="0" applyFont="1" applyBorder="1" applyAlignment="1">
      <alignment horizontal="left" vertical="center" wrapText="1"/>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20" fillId="0" borderId="0" xfId="5" applyAlignment="1">
      <alignment horizontal="left" vertical="center"/>
    </xf>
    <xf numFmtId="0" fontId="13" fillId="0" borderId="0" xfId="0" applyFont="1" applyAlignment="1">
      <alignment horizontal="left" vertical="center"/>
    </xf>
    <xf numFmtId="0" fontId="6" fillId="0" borderId="12" xfId="0" applyFont="1" applyBorder="1" applyAlignment="1">
      <alignment horizontal="right" vertical="center" wrapText="1"/>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39"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8" fillId="0" borderId="13" xfId="0" applyFont="1" applyBorder="1" applyAlignment="1">
      <alignment horizontal="left" vertical="center"/>
    </xf>
    <xf numFmtId="0" fontId="0" fillId="0" borderId="0" xfId="0" applyAlignment="1">
      <alignment horizontal="left" vertical="center" wrapText="1"/>
    </xf>
    <xf numFmtId="0" fontId="6" fillId="0" borderId="0" xfId="0" applyFont="1" applyAlignment="1">
      <alignment horizontal="right" vertical="center" wrapText="1"/>
    </xf>
    <xf numFmtId="0" fontId="6" fillId="4" borderId="4" xfId="0" applyFont="1" applyFill="1" applyBorder="1" applyAlignment="1">
      <alignment horizontal="left" vertical="center"/>
    </xf>
    <xf numFmtId="0" fontId="18" fillId="0" borderId="0" xfId="0" applyFont="1" applyAlignment="1">
      <alignment horizontal="left" vertical="center" wrapText="1"/>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11" fillId="3" borderId="41" xfId="0" applyFont="1" applyFill="1" applyBorder="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xf>
    <xf numFmtId="0" fontId="9" fillId="0" borderId="12" xfId="0" applyFont="1" applyBorder="1" applyAlignment="1">
      <alignment horizontal="right" vertical="center" wrapText="1"/>
    </xf>
    <xf numFmtId="0" fontId="9" fillId="0" borderId="0" xfId="0" applyFont="1" applyAlignment="1">
      <alignment horizontal="right" vertical="center" wrapText="1"/>
    </xf>
    <xf numFmtId="0" fontId="16" fillId="3" borderId="16"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4" xfId="0" applyFont="1" applyFill="1" applyBorder="1" applyAlignment="1">
      <alignment horizontal="center" vertical="center"/>
    </xf>
    <xf numFmtId="0" fontId="16" fillId="3" borderId="45"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9" fillId="4" borderId="14" xfId="0" applyFont="1" applyFill="1" applyBorder="1" applyAlignment="1">
      <alignment horizontal="left" vertical="center"/>
    </xf>
    <xf numFmtId="0" fontId="9" fillId="4" borderId="52" xfId="0" applyFont="1" applyFill="1" applyBorder="1" applyAlignment="1">
      <alignment horizontal="left" vertical="center"/>
    </xf>
    <xf numFmtId="0" fontId="9" fillId="4" borderId="14" xfId="0" applyFont="1" applyFill="1" applyBorder="1" applyAlignment="1">
      <alignment vertical="center" wrapText="1"/>
    </xf>
    <xf numFmtId="0" fontId="9" fillId="4" borderId="52" xfId="0" applyFont="1" applyFill="1" applyBorder="1">
      <alignment vertical="center"/>
    </xf>
    <xf numFmtId="49" fontId="16" fillId="3" borderId="36" xfId="0" applyNumberFormat="1" applyFont="1" applyFill="1" applyBorder="1" applyAlignment="1">
      <alignment horizontal="center" vertical="center" wrapText="1"/>
    </xf>
    <xf numFmtId="49" fontId="16" fillId="3" borderId="37" xfId="0" applyNumberFormat="1" applyFont="1" applyFill="1" applyBorder="1" applyAlignment="1">
      <alignment horizontal="center" vertical="center" wrapText="1"/>
    </xf>
    <xf numFmtId="49" fontId="16" fillId="3" borderId="49" xfId="0" applyNumberFormat="1" applyFont="1" applyFill="1" applyBorder="1" applyAlignment="1">
      <alignment horizontal="center" vertical="center" wrapText="1"/>
    </xf>
    <xf numFmtId="49" fontId="16" fillId="3" borderId="31" xfId="0" applyNumberFormat="1" applyFont="1" applyFill="1" applyBorder="1" applyAlignment="1">
      <alignment horizontal="center" vertical="center" wrapText="1"/>
    </xf>
    <xf numFmtId="49" fontId="16" fillId="3" borderId="50" xfId="0" applyNumberFormat="1" applyFont="1" applyFill="1" applyBorder="1" applyAlignment="1">
      <alignment horizontal="center" vertical="center" wrapText="1"/>
    </xf>
    <xf numFmtId="49" fontId="16" fillId="3" borderId="24" xfId="0" applyNumberFormat="1" applyFont="1" applyFill="1" applyBorder="1" applyAlignment="1">
      <alignment horizontal="center" vertical="center" wrapText="1"/>
    </xf>
    <xf numFmtId="49" fontId="16" fillId="3" borderId="41" xfId="0" applyNumberFormat="1" applyFont="1" applyFill="1" applyBorder="1" applyAlignment="1">
      <alignment horizontal="center" vertical="center" wrapText="1"/>
    </xf>
    <xf numFmtId="49" fontId="16" fillId="3" borderId="48" xfId="0" applyNumberFormat="1" applyFont="1" applyFill="1" applyBorder="1" applyAlignment="1">
      <alignment horizontal="center" vertical="center" wrapText="1"/>
    </xf>
    <xf numFmtId="49" fontId="16" fillId="3" borderId="51" xfId="0" applyNumberFormat="1" applyFont="1" applyFill="1" applyBorder="1" applyAlignment="1">
      <alignment horizontal="center" vertical="center" wrapText="1"/>
    </xf>
    <xf numFmtId="49" fontId="16" fillId="3" borderId="54" xfId="0" applyNumberFormat="1"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17"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23" xfId="0" applyFont="1" applyFill="1" applyBorder="1" applyAlignment="1">
      <alignment horizontal="center" vertical="center"/>
    </xf>
    <xf numFmtId="0" fontId="5" fillId="0" borderId="13" xfId="0" applyFont="1" applyBorder="1" applyAlignment="1">
      <alignment horizontal="left" vertical="center"/>
    </xf>
    <xf numFmtId="0" fontId="12" fillId="0" borderId="0" xfId="0" applyFont="1" applyAlignment="1">
      <alignment horizontal="left" vertical="center"/>
    </xf>
    <xf numFmtId="0" fontId="16" fillId="3" borderId="49"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1"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17" xfId="0" applyFont="1" applyFill="1" applyBorder="1" applyAlignment="1">
      <alignment horizontal="center" vertical="center" wrapText="1"/>
    </xf>
    <xf numFmtId="0" fontId="16" fillId="3" borderId="48" xfId="0" applyFont="1" applyFill="1" applyBorder="1" applyAlignment="1">
      <alignment horizontal="center" vertical="center"/>
    </xf>
    <xf numFmtId="0" fontId="16" fillId="3" borderId="3" xfId="0" applyFont="1" applyFill="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lignment vertical="center"/>
    </xf>
    <xf numFmtId="0" fontId="9" fillId="0" borderId="12" xfId="0" applyFont="1" applyBorder="1" applyAlignment="1">
      <alignment horizontal="right" vertical="center"/>
    </xf>
    <xf numFmtId="0" fontId="16" fillId="3" borderId="1" xfId="0" applyFont="1" applyFill="1" applyBorder="1" applyAlignment="1">
      <alignment horizontal="center" vertical="center" textRotation="255"/>
    </xf>
    <xf numFmtId="0" fontId="16" fillId="3" borderId="5" xfId="0" applyFont="1" applyFill="1" applyBorder="1" applyAlignment="1">
      <alignment horizontal="center" vertical="center" textRotation="255"/>
    </xf>
    <xf numFmtId="0" fontId="16" fillId="3" borderId="27" xfId="0" applyFont="1" applyFill="1" applyBorder="1" applyAlignment="1">
      <alignment horizontal="center" vertical="center" textRotation="255"/>
    </xf>
    <xf numFmtId="0" fontId="16" fillId="3" borderId="30" xfId="0" applyFont="1" applyFill="1" applyBorder="1" applyAlignment="1">
      <alignment horizontal="center" vertical="center" textRotation="255"/>
    </xf>
    <xf numFmtId="0" fontId="16" fillId="3" borderId="36" xfId="0" applyFont="1" applyFill="1" applyBorder="1" applyAlignment="1">
      <alignment horizontal="center" vertical="center" textRotation="255"/>
    </xf>
    <xf numFmtId="0" fontId="16" fillId="3" borderId="49" xfId="0" applyFont="1" applyFill="1" applyBorder="1" applyAlignment="1">
      <alignment horizontal="center" vertical="center" textRotation="255"/>
    </xf>
    <xf numFmtId="0" fontId="16" fillId="3" borderId="37" xfId="0" applyFont="1" applyFill="1" applyBorder="1" applyAlignment="1">
      <alignment horizontal="center" vertical="center" wrapText="1"/>
    </xf>
    <xf numFmtId="0" fontId="19" fillId="0" borderId="13" xfId="0" applyFont="1" applyBorder="1" applyAlignment="1">
      <alignment horizontal="left" vertical="center"/>
    </xf>
    <xf numFmtId="0" fontId="8" fillId="0" borderId="0" xfId="0" applyFont="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19" fillId="0" borderId="13" xfId="0" applyFont="1" applyBorder="1" applyAlignment="1">
      <alignment horizontal="left" vertical="center" wrapText="1"/>
    </xf>
    <xf numFmtId="0" fontId="11" fillId="3" borderId="14" xfId="0" applyFont="1" applyFill="1" applyBorder="1" applyAlignment="1">
      <alignment horizontal="left" vertical="center"/>
    </xf>
    <xf numFmtId="0" fontId="11" fillId="3" borderId="7" xfId="0" applyFont="1" applyFill="1" applyBorder="1" applyAlignment="1">
      <alignment horizontal="left" vertical="center"/>
    </xf>
    <xf numFmtId="0" fontId="6" fillId="0" borderId="12" xfId="0" applyFont="1" applyBorder="1" applyAlignment="1">
      <alignment horizontal="left" vertical="center"/>
    </xf>
  </cellXfs>
  <cellStyles count="9">
    <cellStyle name="Hyperlink" xfId="8" xr:uid="{00000000-000B-0000-0000-000008000000}"/>
    <cellStyle name="ハイパーリンク" xfId="5" builtinId="8"/>
    <cellStyle name="桁区切り" xfId="1" builtinId="6"/>
    <cellStyle name="桁区切り 2" xfId="2" xr:uid="{00000000-0005-0000-0000-000001000000}"/>
    <cellStyle name="標準" xfId="0" builtinId="0"/>
    <cellStyle name="標準 2" xfId="3" xr:uid="{00000000-0005-0000-0000-000003000000}"/>
    <cellStyle name="標準 2 2" xfId="7" xr:uid="{DD6C196B-62B1-4E7E-8407-CEAECF8DF924}"/>
    <cellStyle name="標準 3" xfId="4" xr:uid="{00000000-0005-0000-0000-000004000000}"/>
    <cellStyle name="標準 3 2" xfId="6" xr:uid="{66901556-2CDF-486C-8457-D2B18CBE0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95250</xdr:rowOff>
    </xdr:from>
    <xdr:to>
      <xdr:col>4</xdr:col>
      <xdr:colOff>238125</xdr:colOff>
      <xdr:row>3</xdr:row>
      <xdr:rowOff>95250</xdr:rowOff>
    </xdr:to>
    <xdr:sp macro="" textlink="">
      <xdr:nvSpPr>
        <xdr:cNvPr id="72363" name="Line 2">
          <a:extLst>
            <a:ext uri="{FF2B5EF4-FFF2-40B4-BE49-F238E27FC236}">
              <a16:creationId xmlns:a16="http://schemas.microsoft.com/office/drawing/2014/main" id="{1E7ACDEA-F8F3-43B9-B819-A765A2C66D2C}"/>
            </a:ext>
          </a:extLst>
        </xdr:cNvPr>
        <xdr:cNvSpPr>
          <a:spLocks noChangeShapeType="1"/>
        </xdr:cNvSpPr>
      </xdr:nvSpPr>
      <xdr:spPr bwMode="auto">
        <a:xfrm>
          <a:off x="14763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95250</xdr:rowOff>
    </xdr:from>
    <xdr:to>
      <xdr:col>6</xdr:col>
      <xdr:colOff>238125</xdr:colOff>
      <xdr:row>3</xdr:row>
      <xdr:rowOff>95250</xdr:rowOff>
    </xdr:to>
    <xdr:sp macro="" textlink="">
      <xdr:nvSpPr>
        <xdr:cNvPr id="72364" name="Line 4">
          <a:extLst>
            <a:ext uri="{FF2B5EF4-FFF2-40B4-BE49-F238E27FC236}">
              <a16:creationId xmlns:a16="http://schemas.microsoft.com/office/drawing/2014/main" id="{56D5642F-F2AA-47F3-8563-41E6A73855E5}"/>
            </a:ext>
          </a:extLst>
        </xdr:cNvPr>
        <xdr:cNvSpPr>
          <a:spLocks noChangeShapeType="1"/>
        </xdr:cNvSpPr>
      </xdr:nvSpPr>
      <xdr:spPr bwMode="auto">
        <a:xfrm>
          <a:off x="30384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95250</xdr:rowOff>
    </xdr:from>
    <xdr:to>
      <xdr:col>8</xdr:col>
      <xdr:colOff>238125</xdr:colOff>
      <xdr:row>3</xdr:row>
      <xdr:rowOff>95250</xdr:rowOff>
    </xdr:to>
    <xdr:sp macro="" textlink="">
      <xdr:nvSpPr>
        <xdr:cNvPr id="72365" name="Line 5">
          <a:extLst>
            <a:ext uri="{FF2B5EF4-FFF2-40B4-BE49-F238E27FC236}">
              <a16:creationId xmlns:a16="http://schemas.microsoft.com/office/drawing/2014/main" id="{90804287-6E23-4B7E-9570-FFD6B88131CA}"/>
            </a:ext>
          </a:extLst>
        </xdr:cNvPr>
        <xdr:cNvSpPr>
          <a:spLocks noChangeShapeType="1"/>
        </xdr:cNvSpPr>
      </xdr:nvSpPr>
      <xdr:spPr bwMode="auto">
        <a:xfrm>
          <a:off x="40671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95250</xdr:rowOff>
    </xdr:from>
    <xdr:to>
      <xdr:col>8</xdr:col>
      <xdr:colOff>238125</xdr:colOff>
      <xdr:row>7</xdr:row>
      <xdr:rowOff>95250</xdr:rowOff>
    </xdr:to>
    <xdr:sp macro="" textlink="">
      <xdr:nvSpPr>
        <xdr:cNvPr id="72366" name="Line 6">
          <a:extLst>
            <a:ext uri="{FF2B5EF4-FFF2-40B4-BE49-F238E27FC236}">
              <a16:creationId xmlns:a16="http://schemas.microsoft.com/office/drawing/2014/main" id="{E6E55D5B-0F61-4DD2-9D4F-E69643632A87}"/>
            </a:ext>
          </a:extLst>
        </xdr:cNvPr>
        <xdr:cNvSpPr>
          <a:spLocks noChangeShapeType="1"/>
        </xdr:cNvSpPr>
      </xdr:nvSpPr>
      <xdr:spPr bwMode="auto">
        <a:xfrm>
          <a:off x="4067175" y="17335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11</xdr:row>
      <xdr:rowOff>95250</xdr:rowOff>
    </xdr:from>
    <xdr:to>
      <xdr:col>2</xdr:col>
      <xdr:colOff>238125</xdr:colOff>
      <xdr:row>11</xdr:row>
      <xdr:rowOff>95250</xdr:rowOff>
    </xdr:to>
    <xdr:sp macro="" textlink="">
      <xdr:nvSpPr>
        <xdr:cNvPr id="72367" name="Line 7">
          <a:extLst>
            <a:ext uri="{FF2B5EF4-FFF2-40B4-BE49-F238E27FC236}">
              <a16:creationId xmlns:a16="http://schemas.microsoft.com/office/drawing/2014/main" id="{EAB1D630-8DD9-4848-992B-04D96337C411}"/>
            </a:ext>
          </a:extLst>
        </xdr:cNvPr>
        <xdr:cNvSpPr>
          <a:spLocks noChangeShapeType="1"/>
        </xdr:cNvSpPr>
      </xdr:nvSpPr>
      <xdr:spPr bwMode="auto">
        <a:xfrm>
          <a:off x="428625" y="25336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13</xdr:row>
      <xdr:rowOff>95250</xdr:rowOff>
    </xdr:from>
    <xdr:to>
      <xdr:col>4</xdr:col>
      <xdr:colOff>238125</xdr:colOff>
      <xdr:row>13</xdr:row>
      <xdr:rowOff>95250</xdr:rowOff>
    </xdr:to>
    <xdr:sp macro="" textlink="">
      <xdr:nvSpPr>
        <xdr:cNvPr id="72368" name="Line 11">
          <a:extLst>
            <a:ext uri="{FF2B5EF4-FFF2-40B4-BE49-F238E27FC236}">
              <a16:creationId xmlns:a16="http://schemas.microsoft.com/office/drawing/2014/main" id="{68EAB55E-E2E6-4341-9647-AD49B0DEA62A}"/>
            </a:ext>
          </a:extLst>
        </xdr:cNvPr>
        <xdr:cNvSpPr>
          <a:spLocks noChangeShapeType="1"/>
        </xdr:cNvSpPr>
      </xdr:nvSpPr>
      <xdr:spPr bwMode="auto">
        <a:xfrm>
          <a:off x="1628775" y="29337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15</xdr:row>
      <xdr:rowOff>95250</xdr:rowOff>
    </xdr:from>
    <xdr:to>
      <xdr:col>4</xdr:col>
      <xdr:colOff>238125</xdr:colOff>
      <xdr:row>15</xdr:row>
      <xdr:rowOff>95250</xdr:rowOff>
    </xdr:to>
    <xdr:sp macro="" textlink="">
      <xdr:nvSpPr>
        <xdr:cNvPr id="72369" name="Line 14">
          <a:extLst>
            <a:ext uri="{FF2B5EF4-FFF2-40B4-BE49-F238E27FC236}">
              <a16:creationId xmlns:a16="http://schemas.microsoft.com/office/drawing/2014/main" id="{6347D441-C6C2-43CE-A94E-EBD781D99420}"/>
            </a:ext>
          </a:extLst>
        </xdr:cNvPr>
        <xdr:cNvSpPr>
          <a:spLocks noChangeShapeType="1"/>
        </xdr:cNvSpPr>
      </xdr:nvSpPr>
      <xdr:spPr bwMode="auto">
        <a:xfrm>
          <a:off x="1628775" y="33337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5</xdr:row>
      <xdr:rowOff>95250</xdr:rowOff>
    </xdr:from>
    <xdr:to>
      <xdr:col>8</xdr:col>
      <xdr:colOff>238125</xdr:colOff>
      <xdr:row>5</xdr:row>
      <xdr:rowOff>95250</xdr:rowOff>
    </xdr:to>
    <xdr:sp macro="" textlink="">
      <xdr:nvSpPr>
        <xdr:cNvPr id="72370" name="Line 15">
          <a:extLst>
            <a:ext uri="{FF2B5EF4-FFF2-40B4-BE49-F238E27FC236}">
              <a16:creationId xmlns:a16="http://schemas.microsoft.com/office/drawing/2014/main" id="{EF5EEAB8-B6CC-4DEB-9A9F-02DA3827E10F}"/>
            </a:ext>
          </a:extLst>
        </xdr:cNvPr>
        <xdr:cNvSpPr>
          <a:spLocks noChangeShapeType="1"/>
        </xdr:cNvSpPr>
      </xdr:nvSpPr>
      <xdr:spPr bwMode="auto">
        <a:xfrm>
          <a:off x="4219575" y="13335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3</xdr:row>
      <xdr:rowOff>95250</xdr:rowOff>
    </xdr:from>
    <xdr:to>
      <xdr:col>8</xdr:col>
      <xdr:colOff>152400</xdr:colOff>
      <xdr:row>5</xdr:row>
      <xdr:rowOff>95250</xdr:rowOff>
    </xdr:to>
    <xdr:sp macro="" textlink="">
      <xdr:nvSpPr>
        <xdr:cNvPr id="72371" name="Line 17">
          <a:extLst>
            <a:ext uri="{FF2B5EF4-FFF2-40B4-BE49-F238E27FC236}">
              <a16:creationId xmlns:a16="http://schemas.microsoft.com/office/drawing/2014/main" id="{3B25317C-D924-402C-B5A6-765CC27DD665}"/>
            </a:ext>
          </a:extLst>
        </xdr:cNvPr>
        <xdr:cNvSpPr>
          <a:spLocks noChangeShapeType="1"/>
        </xdr:cNvSpPr>
      </xdr:nvSpPr>
      <xdr:spPr bwMode="auto">
        <a:xfrm flipV="1">
          <a:off x="4219575" y="933450"/>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3</xdr:row>
      <xdr:rowOff>95250</xdr:rowOff>
    </xdr:from>
    <xdr:to>
      <xdr:col>6</xdr:col>
      <xdr:colOff>152400</xdr:colOff>
      <xdr:row>7</xdr:row>
      <xdr:rowOff>95250</xdr:rowOff>
    </xdr:to>
    <xdr:sp macro="" textlink="">
      <xdr:nvSpPr>
        <xdr:cNvPr id="72372" name="Line 18">
          <a:extLst>
            <a:ext uri="{FF2B5EF4-FFF2-40B4-BE49-F238E27FC236}">
              <a16:creationId xmlns:a16="http://schemas.microsoft.com/office/drawing/2014/main" id="{DE937A22-8A84-463C-BE26-05B239492A09}"/>
            </a:ext>
          </a:extLst>
        </xdr:cNvPr>
        <xdr:cNvSpPr>
          <a:spLocks noChangeShapeType="1"/>
        </xdr:cNvSpPr>
      </xdr:nvSpPr>
      <xdr:spPr bwMode="auto">
        <a:xfrm flipV="1">
          <a:off x="3190875" y="9334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3</xdr:row>
      <xdr:rowOff>95250</xdr:rowOff>
    </xdr:from>
    <xdr:to>
      <xdr:col>4</xdr:col>
      <xdr:colOff>152400</xdr:colOff>
      <xdr:row>9</xdr:row>
      <xdr:rowOff>95250</xdr:rowOff>
    </xdr:to>
    <xdr:sp macro="" textlink="">
      <xdr:nvSpPr>
        <xdr:cNvPr id="72373" name="Line 19">
          <a:extLst>
            <a:ext uri="{FF2B5EF4-FFF2-40B4-BE49-F238E27FC236}">
              <a16:creationId xmlns:a16="http://schemas.microsoft.com/office/drawing/2014/main" id="{CF0EAB96-83F0-4215-9A41-EFCF54504210}"/>
            </a:ext>
          </a:extLst>
        </xdr:cNvPr>
        <xdr:cNvSpPr>
          <a:spLocks noChangeShapeType="1"/>
        </xdr:cNvSpPr>
      </xdr:nvSpPr>
      <xdr:spPr bwMode="auto">
        <a:xfrm flipV="1">
          <a:off x="1628775" y="933450"/>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xdr:row>
      <xdr:rowOff>95250</xdr:rowOff>
    </xdr:from>
    <xdr:to>
      <xdr:col>4</xdr:col>
      <xdr:colOff>238125</xdr:colOff>
      <xdr:row>11</xdr:row>
      <xdr:rowOff>95250</xdr:rowOff>
    </xdr:to>
    <xdr:sp macro="" textlink="">
      <xdr:nvSpPr>
        <xdr:cNvPr id="72374" name="Line 20">
          <a:extLst>
            <a:ext uri="{FF2B5EF4-FFF2-40B4-BE49-F238E27FC236}">
              <a16:creationId xmlns:a16="http://schemas.microsoft.com/office/drawing/2014/main" id="{A59BD398-E113-47BA-B174-22D1E02136E9}"/>
            </a:ext>
          </a:extLst>
        </xdr:cNvPr>
        <xdr:cNvSpPr>
          <a:spLocks noChangeShapeType="1"/>
        </xdr:cNvSpPr>
      </xdr:nvSpPr>
      <xdr:spPr bwMode="auto">
        <a:xfrm>
          <a:off x="1476375" y="25336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11</xdr:row>
      <xdr:rowOff>95250</xdr:rowOff>
    </xdr:from>
    <xdr:to>
      <xdr:col>4</xdr:col>
      <xdr:colOff>152400</xdr:colOff>
      <xdr:row>15</xdr:row>
      <xdr:rowOff>95250</xdr:rowOff>
    </xdr:to>
    <xdr:sp macro="" textlink="">
      <xdr:nvSpPr>
        <xdr:cNvPr id="72375" name="Line 22">
          <a:extLst>
            <a:ext uri="{FF2B5EF4-FFF2-40B4-BE49-F238E27FC236}">
              <a16:creationId xmlns:a16="http://schemas.microsoft.com/office/drawing/2014/main" id="{2C88941B-2F84-4A32-8F58-71C8974B227C}"/>
            </a:ext>
          </a:extLst>
        </xdr:cNvPr>
        <xdr:cNvSpPr>
          <a:spLocks noChangeShapeType="1"/>
        </xdr:cNvSpPr>
      </xdr:nvSpPr>
      <xdr:spPr bwMode="auto">
        <a:xfrm flipV="1">
          <a:off x="1628775" y="25336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xdr:row>
      <xdr:rowOff>95250</xdr:rowOff>
    </xdr:from>
    <xdr:to>
      <xdr:col>2</xdr:col>
      <xdr:colOff>152400</xdr:colOff>
      <xdr:row>11</xdr:row>
      <xdr:rowOff>95250</xdr:rowOff>
    </xdr:to>
    <xdr:sp macro="" textlink="">
      <xdr:nvSpPr>
        <xdr:cNvPr id="72376" name="Line 25">
          <a:extLst>
            <a:ext uri="{FF2B5EF4-FFF2-40B4-BE49-F238E27FC236}">
              <a16:creationId xmlns:a16="http://schemas.microsoft.com/office/drawing/2014/main" id="{5416EEC6-995A-45D4-A18D-D53B42E476CC}"/>
            </a:ext>
          </a:extLst>
        </xdr:cNvPr>
        <xdr:cNvSpPr>
          <a:spLocks noChangeShapeType="1"/>
        </xdr:cNvSpPr>
      </xdr:nvSpPr>
      <xdr:spPr bwMode="auto">
        <a:xfrm flipV="1">
          <a:off x="428625" y="933450"/>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7</xdr:row>
      <xdr:rowOff>95250</xdr:rowOff>
    </xdr:from>
    <xdr:to>
      <xdr:col>6</xdr:col>
      <xdr:colOff>238125</xdr:colOff>
      <xdr:row>7</xdr:row>
      <xdr:rowOff>95250</xdr:rowOff>
    </xdr:to>
    <xdr:sp macro="" textlink="">
      <xdr:nvSpPr>
        <xdr:cNvPr id="72377" name="Line 26">
          <a:extLst>
            <a:ext uri="{FF2B5EF4-FFF2-40B4-BE49-F238E27FC236}">
              <a16:creationId xmlns:a16="http://schemas.microsoft.com/office/drawing/2014/main" id="{DF6A6D65-E17A-4B67-BE07-2D6739BE96A9}"/>
            </a:ext>
          </a:extLst>
        </xdr:cNvPr>
        <xdr:cNvSpPr>
          <a:spLocks noChangeShapeType="1"/>
        </xdr:cNvSpPr>
      </xdr:nvSpPr>
      <xdr:spPr bwMode="auto">
        <a:xfrm>
          <a:off x="3190875" y="17335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9</xdr:row>
      <xdr:rowOff>95250</xdr:rowOff>
    </xdr:from>
    <xdr:to>
      <xdr:col>4</xdr:col>
      <xdr:colOff>238125</xdr:colOff>
      <xdr:row>9</xdr:row>
      <xdr:rowOff>95250</xdr:rowOff>
    </xdr:to>
    <xdr:sp macro="" textlink="">
      <xdr:nvSpPr>
        <xdr:cNvPr id="72378" name="Line 27">
          <a:extLst>
            <a:ext uri="{FF2B5EF4-FFF2-40B4-BE49-F238E27FC236}">
              <a16:creationId xmlns:a16="http://schemas.microsoft.com/office/drawing/2014/main" id="{116F87FB-38D1-4F55-A9BF-CFEDAFBBF0BB}"/>
            </a:ext>
          </a:extLst>
        </xdr:cNvPr>
        <xdr:cNvSpPr>
          <a:spLocks noChangeShapeType="1"/>
        </xdr:cNvSpPr>
      </xdr:nvSpPr>
      <xdr:spPr bwMode="auto">
        <a:xfrm>
          <a:off x="1628775" y="21336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152400</xdr:rowOff>
    </xdr:from>
    <xdr:to>
      <xdr:col>2</xdr:col>
      <xdr:colOff>142875</xdr:colOff>
      <xdr:row>7</xdr:row>
      <xdr:rowOff>152400</xdr:rowOff>
    </xdr:to>
    <xdr:sp macro="" textlink="">
      <xdr:nvSpPr>
        <xdr:cNvPr id="72379" name="Line 28">
          <a:extLst>
            <a:ext uri="{FF2B5EF4-FFF2-40B4-BE49-F238E27FC236}">
              <a16:creationId xmlns:a16="http://schemas.microsoft.com/office/drawing/2014/main" id="{BC8655F7-C7EE-485B-8A33-0897B80018C0}"/>
            </a:ext>
          </a:extLst>
        </xdr:cNvPr>
        <xdr:cNvSpPr>
          <a:spLocks noChangeShapeType="1"/>
        </xdr:cNvSpPr>
      </xdr:nvSpPr>
      <xdr:spPr bwMode="auto">
        <a:xfrm>
          <a:off x="276225" y="17907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xdr:row>
      <xdr:rowOff>95250</xdr:rowOff>
    </xdr:from>
    <xdr:to>
      <xdr:col>4</xdr:col>
      <xdr:colOff>238125</xdr:colOff>
      <xdr:row>3</xdr:row>
      <xdr:rowOff>95250</xdr:rowOff>
    </xdr:to>
    <xdr:sp macro="" textlink="">
      <xdr:nvSpPr>
        <xdr:cNvPr id="72380" name="Line 2">
          <a:extLst>
            <a:ext uri="{FF2B5EF4-FFF2-40B4-BE49-F238E27FC236}">
              <a16:creationId xmlns:a16="http://schemas.microsoft.com/office/drawing/2014/main" id="{74B21F8A-EAE4-4CAA-8DD5-F61F84464738}"/>
            </a:ext>
          </a:extLst>
        </xdr:cNvPr>
        <xdr:cNvSpPr>
          <a:spLocks noChangeShapeType="1"/>
        </xdr:cNvSpPr>
      </xdr:nvSpPr>
      <xdr:spPr bwMode="auto">
        <a:xfrm>
          <a:off x="14763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95250</xdr:rowOff>
    </xdr:from>
    <xdr:to>
      <xdr:col>6</xdr:col>
      <xdr:colOff>238125</xdr:colOff>
      <xdr:row>3</xdr:row>
      <xdr:rowOff>95250</xdr:rowOff>
    </xdr:to>
    <xdr:sp macro="" textlink="">
      <xdr:nvSpPr>
        <xdr:cNvPr id="72381" name="Line 4">
          <a:extLst>
            <a:ext uri="{FF2B5EF4-FFF2-40B4-BE49-F238E27FC236}">
              <a16:creationId xmlns:a16="http://schemas.microsoft.com/office/drawing/2014/main" id="{A9E30B82-EDB8-48E2-A627-94CDAB94E20C}"/>
            </a:ext>
          </a:extLst>
        </xdr:cNvPr>
        <xdr:cNvSpPr>
          <a:spLocks noChangeShapeType="1"/>
        </xdr:cNvSpPr>
      </xdr:nvSpPr>
      <xdr:spPr bwMode="auto">
        <a:xfrm>
          <a:off x="30384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xdr:row>
      <xdr:rowOff>95250</xdr:rowOff>
    </xdr:from>
    <xdr:to>
      <xdr:col>8</xdr:col>
      <xdr:colOff>238125</xdr:colOff>
      <xdr:row>3</xdr:row>
      <xdr:rowOff>95250</xdr:rowOff>
    </xdr:to>
    <xdr:sp macro="" textlink="">
      <xdr:nvSpPr>
        <xdr:cNvPr id="72382" name="Line 5">
          <a:extLst>
            <a:ext uri="{FF2B5EF4-FFF2-40B4-BE49-F238E27FC236}">
              <a16:creationId xmlns:a16="http://schemas.microsoft.com/office/drawing/2014/main" id="{F6B5191B-0864-43AE-A803-63987C155055}"/>
            </a:ext>
          </a:extLst>
        </xdr:cNvPr>
        <xdr:cNvSpPr>
          <a:spLocks noChangeShapeType="1"/>
        </xdr:cNvSpPr>
      </xdr:nvSpPr>
      <xdr:spPr bwMode="auto">
        <a:xfrm>
          <a:off x="4067175" y="9334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xdr:row>
      <xdr:rowOff>95250</xdr:rowOff>
    </xdr:from>
    <xdr:to>
      <xdr:col>8</xdr:col>
      <xdr:colOff>238125</xdr:colOff>
      <xdr:row>7</xdr:row>
      <xdr:rowOff>95250</xdr:rowOff>
    </xdr:to>
    <xdr:sp macro="" textlink="">
      <xdr:nvSpPr>
        <xdr:cNvPr id="72383" name="Line 6">
          <a:extLst>
            <a:ext uri="{FF2B5EF4-FFF2-40B4-BE49-F238E27FC236}">
              <a16:creationId xmlns:a16="http://schemas.microsoft.com/office/drawing/2014/main" id="{C7208B72-45DB-4B98-8267-C905DFE43F1B}"/>
            </a:ext>
          </a:extLst>
        </xdr:cNvPr>
        <xdr:cNvSpPr>
          <a:spLocks noChangeShapeType="1"/>
        </xdr:cNvSpPr>
      </xdr:nvSpPr>
      <xdr:spPr bwMode="auto">
        <a:xfrm>
          <a:off x="4067175" y="17335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11</xdr:row>
      <xdr:rowOff>95250</xdr:rowOff>
    </xdr:from>
    <xdr:to>
      <xdr:col>2</xdr:col>
      <xdr:colOff>238125</xdr:colOff>
      <xdr:row>11</xdr:row>
      <xdr:rowOff>95250</xdr:rowOff>
    </xdr:to>
    <xdr:sp macro="" textlink="">
      <xdr:nvSpPr>
        <xdr:cNvPr id="72384" name="Line 7">
          <a:extLst>
            <a:ext uri="{FF2B5EF4-FFF2-40B4-BE49-F238E27FC236}">
              <a16:creationId xmlns:a16="http://schemas.microsoft.com/office/drawing/2014/main" id="{BC85B5A0-8C74-4479-9C75-D1D97FC70BF4}"/>
            </a:ext>
          </a:extLst>
        </xdr:cNvPr>
        <xdr:cNvSpPr>
          <a:spLocks noChangeShapeType="1"/>
        </xdr:cNvSpPr>
      </xdr:nvSpPr>
      <xdr:spPr bwMode="auto">
        <a:xfrm>
          <a:off x="428625" y="25336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13</xdr:row>
      <xdr:rowOff>95250</xdr:rowOff>
    </xdr:from>
    <xdr:to>
      <xdr:col>4</xdr:col>
      <xdr:colOff>238125</xdr:colOff>
      <xdr:row>13</xdr:row>
      <xdr:rowOff>95250</xdr:rowOff>
    </xdr:to>
    <xdr:sp macro="" textlink="">
      <xdr:nvSpPr>
        <xdr:cNvPr id="72385" name="Line 11">
          <a:extLst>
            <a:ext uri="{FF2B5EF4-FFF2-40B4-BE49-F238E27FC236}">
              <a16:creationId xmlns:a16="http://schemas.microsoft.com/office/drawing/2014/main" id="{F1AD0962-1171-44BC-B811-D38BA33FF0E4}"/>
            </a:ext>
          </a:extLst>
        </xdr:cNvPr>
        <xdr:cNvSpPr>
          <a:spLocks noChangeShapeType="1"/>
        </xdr:cNvSpPr>
      </xdr:nvSpPr>
      <xdr:spPr bwMode="auto">
        <a:xfrm>
          <a:off x="1628775" y="29337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15</xdr:row>
      <xdr:rowOff>95250</xdr:rowOff>
    </xdr:from>
    <xdr:to>
      <xdr:col>4</xdr:col>
      <xdr:colOff>238125</xdr:colOff>
      <xdr:row>15</xdr:row>
      <xdr:rowOff>95250</xdr:rowOff>
    </xdr:to>
    <xdr:sp macro="" textlink="">
      <xdr:nvSpPr>
        <xdr:cNvPr id="72386" name="Line 14">
          <a:extLst>
            <a:ext uri="{FF2B5EF4-FFF2-40B4-BE49-F238E27FC236}">
              <a16:creationId xmlns:a16="http://schemas.microsoft.com/office/drawing/2014/main" id="{F4F34691-9B72-4BA2-B46F-294310A100AE}"/>
            </a:ext>
          </a:extLst>
        </xdr:cNvPr>
        <xdr:cNvSpPr>
          <a:spLocks noChangeShapeType="1"/>
        </xdr:cNvSpPr>
      </xdr:nvSpPr>
      <xdr:spPr bwMode="auto">
        <a:xfrm>
          <a:off x="1628775" y="33337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5</xdr:row>
      <xdr:rowOff>95250</xdr:rowOff>
    </xdr:from>
    <xdr:to>
      <xdr:col>8</xdr:col>
      <xdr:colOff>238125</xdr:colOff>
      <xdr:row>5</xdr:row>
      <xdr:rowOff>95250</xdr:rowOff>
    </xdr:to>
    <xdr:sp macro="" textlink="">
      <xdr:nvSpPr>
        <xdr:cNvPr id="72387" name="Line 15">
          <a:extLst>
            <a:ext uri="{FF2B5EF4-FFF2-40B4-BE49-F238E27FC236}">
              <a16:creationId xmlns:a16="http://schemas.microsoft.com/office/drawing/2014/main" id="{A6D00A59-3BFF-4E7C-8D18-56DB7C6CFF57}"/>
            </a:ext>
          </a:extLst>
        </xdr:cNvPr>
        <xdr:cNvSpPr>
          <a:spLocks noChangeShapeType="1"/>
        </xdr:cNvSpPr>
      </xdr:nvSpPr>
      <xdr:spPr bwMode="auto">
        <a:xfrm>
          <a:off x="4219575" y="13335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3</xdr:row>
      <xdr:rowOff>95250</xdr:rowOff>
    </xdr:from>
    <xdr:to>
      <xdr:col>8</xdr:col>
      <xdr:colOff>152400</xdr:colOff>
      <xdr:row>5</xdr:row>
      <xdr:rowOff>95250</xdr:rowOff>
    </xdr:to>
    <xdr:sp macro="" textlink="">
      <xdr:nvSpPr>
        <xdr:cNvPr id="72388" name="Line 17">
          <a:extLst>
            <a:ext uri="{FF2B5EF4-FFF2-40B4-BE49-F238E27FC236}">
              <a16:creationId xmlns:a16="http://schemas.microsoft.com/office/drawing/2014/main" id="{10E5751A-2E6C-4F53-82DD-FA130EDC7BDA}"/>
            </a:ext>
          </a:extLst>
        </xdr:cNvPr>
        <xdr:cNvSpPr>
          <a:spLocks noChangeShapeType="1"/>
        </xdr:cNvSpPr>
      </xdr:nvSpPr>
      <xdr:spPr bwMode="auto">
        <a:xfrm flipV="1">
          <a:off x="4219575" y="933450"/>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3</xdr:row>
      <xdr:rowOff>95250</xdr:rowOff>
    </xdr:from>
    <xdr:to>
      <xdr:col>6</xdr:col>
      <xdr:colOff>152400</xdr:colOff>
      <xdr:row>7</xdr:row>
      <xdr:rowOff>95250</xdr:rowOff>
    </xdr:to>
    <xdr:sp macro="" textlink="">
      <xdr:nvSpPr>
        <xdr:cNvPr id="72389" name="Line 18">
          <a:extLst>
            <a:ext uri="{FF2B5EF4-FFF2-40B4-BE49-F238E27FC236}">
              <a16:creationId xmlns:a16="http://schemas.microsoft.com/office/drawing/2014/main" id="{407A4E27-E15F-4A00-B577-2DE54B6F557A}"/>
            </a:ext>
          </a:extLst>
        </xdr:cNvPr>
        <xdr:cNvSpPr>
          <a:spLocks noChangeShapeType="1"/>
        </xdr:cNvSpPr>
      </xdr:nvSpPr>
      <xdr:spPr bwMode="auto">
        <a:xfrm flipV="1">
          <a:off x="3190875" y="9334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3</xdr:row>
      <xdr:rowOff>95250</xdr:rowOff>
    </xdr:from>
    <xdr:to>
      <xdr:col>4</xdr:col>
      <xdr:colOff>152400</xdr:colOff>
      <xdr:row>9</xdr:row>
      <xdr:rowOff>95250</xdr:rowOff>
    </xdr:to>
    <xdr:sp macro="" textlink="">
      <xdr:nvSpPr>
        <xdr:cNvPr id="72390" name="Line 19">
          <a:extLst>
            <a:ext uri="{FF2B5EF4-FFF2-40B4-BE49-F238E27FC236}">
              <a16:creationId xmlns:a16="http://schemas.microsoft.com/office/drawing/2014/main" id="{E7AD40D7-FA3A-45BA-8A32-9473A4CAA928}"/>
            </a:ext>
          </a:extLst>
        </xdr:cNvPr>
        <xdr:cNvSpPr>
          <a:spLocks noChangeShapeType="1"/>
        </xdr:cNvSpPr>
      </xdr:nvSpPr>
      <xdr:spPr bwMode="auto">
        <a:xfrm flipV="1">
          <a:off x="1628775" y="933450"/>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11</xdr:row>
      <xdr:rowOff>95250</xdr:rowOff>
    </xdr:from>
    <xdr:to>
      <xdr:col>4</xdr:col>
      <xdr:colOff>238125</xdr:colOff>
      <xdr:row>11</xdr:row>
      <xdr:rowOff>95250</xdr:rowOff>
    </xdr:to>
    <xdr:sp macro="" textlink="">
      <xdr:nvSpPr>
        <xdr:cNvPr id="72391" name="Line 20">
          <a:extLst>
            <a:ext uri="{FF2B5EF4-FFF2-40B4-BE49-F238E27FC236}">
              <a16:creationId xmlns:a16="http://schemas.microsoft.com/office/drawing/2014/main" id="{F1664A4C-9157-4090-BB44-AE04D779D53A}"/>
            </a:ext>
          </a:extLst>
        </xdr:cNvPr>
        <xdr:cNvSpPr>
          <a:spLocks noChangeShapeType="1"/>
        </xdr:cNvSpPr>
      </xdr:nvSpPr>
      <xdr:spPr bwMode="auto">
        <a:xfrm>
          <a:off x="1476375" y="2533650"/>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11</xdr:row>
      <xdr:rowOff>95250</xdr:rowOff>
    </xdr:from>
    <xdr:to>
      <xdr:col>4</xdr:col>
      <xdr:colOff>152400</xdr:colOff>
      <xdr:row>15</xdr:row>
      <xdr:rowOff>95250</xdr:rowOff>
    </xdr:to>
    <xdr:sp macro="" textlink="">
      <xdr:nvSpPr>
        <xdr:cNvPr id="72392" name="Line 22">
          <a:extLst>
            <a:ext uri="{FF2B5EF4-FFF2-40B4-BE49-F238E27FC236}">
              <a16:creationId xmlns:a16="http://schemas.microsoft.com/office/drawing/2014/main" id="{3D707AE4-C243-48D5-B9DA-E1EFE75D6BD2}"/>
            </a:ext>
          </a:extLst>
        </xdr:cNvPr>
        <xdr:cNvSpPr>
          <a:spLocks noChangeShapeType="1"/>
        </xdr:cNvSpPr>
      </xdr:nvSpPr>
      <xdr:spPr bwMode="auto">
        <a:xfrm flipV="1">
          <a:off x="1628775" y="2533650"/>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7</xdr:row>
      <xdr:rowOff>95250</xdr:rowOff>
    </xdr:from>
    <xdr:to>
      <xdr:col>6</xdr:col>
      <xdr:colOff>238125</xdr:colOff>
      <xdr:row>7</xdr:row>
      <xdr:rowOff>95250</xdr:rowOff>
    </xdr:to>
    <xdr:sp macro="" textlink="">
      <xdr:nvSpPr>
        <xdr:cNvPr id="72393" name="Line 26">
          <a:extLst>
            <a:ext uri="{FF2B5EF4-FFF2-40B4-BE49-F238E27FC236}">
              <a16:creationId xmlns:a16="http://schemas.microsoft.com/office/drawing/2014/main" id="{B5DDF731-A021-42A7-8625-EF9A4AEFC47E}"/>
            </a:ext>
          </a:extLst>
        </xdr:cNvPr>
        <xdr:cNvSpPr>
          <a:spLocks noChangeShapeType="1"/>
        </xdr:cNvSpPr>
      </xdr:nvSpPr>
      <xdr:spPr bwMode="auto">
        <a:xfrm>
          <a:off x="3190875" y="173355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9</xdr:row>
      <xdr:rowOff>95250</xdr:rowOff>
    </xdr:from>
    <xdr:to>
      <xdr:col>4</xdr:col>
      <xdr:colOff>238125</xdr:colOff>
      <xdr:row>9</xdr:row>
      <xdr:rowOff>95250</xdr:rowOff>
    </xdr:to>
    <xdr:sp macro="" textlink="">
      <xdr:nvSpPr>
        <xdr:cNvPr id="72394" name="Line 27">
          <a:extLst>
            <a:ext uri="{FF2B5EF4-FFF2-40B4-BE49-F238E27FC236}">
              <a16:creationId xmlns:a16="http://schemas.microsoft.com/office/drawing/2014/main" id="{5691B973-3A57-4B23-81A6-92B08F61BDF9}"/>
            </a:ext>
          </a:extLst>
        </xdr:cNvPr>
        <xdr:cNvSpPr>
          <a:spLocks noChangeShapeType="1"/>
        </xdr:cNvSpPr>
      </xdr:nvSpPr>
      <xdr:spPr bwMode="auto">
        <a:xfrm>
          <a:off x="1628775" y="2133600"/>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xdr:row>
      <xdr:rowOff>152400</xdr:rowOff>
    </xdr:from>
    <xdr:to>
      <xdr:col>2</xdr:col>
      <xdr:colOff>142875</xdr:colOff>
      <xdr:row>7</xdr:row>
      <xdr:rowOff>152400</xdr:rowOff>
    </xdr:to>
    <xdr:sp macro="" textlink="">
      <xdr:nvSpPr>
        <xdr:cNvPr id="72395" name="Line 28">
          <a:extLst>
            <a:ext uri="{FF2B5EF4-FFF2-40B4-BE49-F238E27FC236}">
              <a16:creationId xmlns:a16="http://schemas.microsoft.com/office/drawing/2014/main" id="{A69A5537-33D9-48DE-BE61-22A63497F8E0}"/>
            </a:ext>
          </a:extLst>
        </xdr:cNvPr>
        <xdr:cNvSpPr>
          <a:spLocks noChangeShapeType="1"/>
        </xdr:cNvSpPr>
      </xdr:nvSpPr>
      <xdr:spPr bwMode="auto">
        <a:xfrm>
          <a:off x="276225" y="1790700"/>
          <a:ext cx="142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3</xdr:row>
      <xdr:rowOff>104775</xdr:rowOff>
    </xdr:from>
    <xdr:to>
      <xdr:col>3</xdr:col>
      <xdr:colOff>0</xdr:colOff>
      <xdr:row>3</xdr:row>
      <xdr:rowOff>104775</xdr:rowOff>
    </xdr:to>
    <xdr:sp macro="" textlink="">
      <xdr:nvSpPr>
        <xdr:cNvPr id="72396" name="Line 7">
          <a:extLst>
            <a:ext uri="{FF2B5EF4-FFF2-40B4-BE49-F238E27FC236}">
              <a16:creationId xmlns:a16="http://schemas.microsoft.com/office/drawing/2014/main" id="{AD4B7E40-5156-406A-A292-D779F04E530F}"/>
            </a:ext>
          </a:extLst>
        </xdr:cNvPr>
        <xdr:cNvSpPr>
          <a:spLocks noChangeShapeType="1"/>
        </xdr:cNvSpPr>
      </xdr:nvSpPr>
      <xdr:spPr bwMode="auto">
        <a:xfrm>
          <a:off x="428625" y="9429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10</xdr:row>
      <xdr:rowOff>95250</xdr:rowOff>
    </xdr:from>
    <xdr:to>
      <xdr:col>3</xdr:col>
      <xdr:colOff>0</xdr:colOff>
      <xdr:row>10</xdr:row>
      <xdr:rowOff>95250</xdr:rowOff>
    </xdr:to>
    <xdr:sp macro="" textlink="">
      <xdr:nvSpPr>
        <xdr:cNvPr id="70550" name="Line 7">
          <a:extLst>
            <a:ext uri="{FF2B5EF4-FFF2-40B4-BE49-F238E27FC236}">
              <a16:creationId xmlns:a16="http://schemas.microsoft.com/office/drawing/2014/main" id="{5D884325-5802-4552-B46C-4B24ED6F3ABF}"/>
            </a:ext>
          </a:extLst>
        </xdr:cNvPr>
        <xdr:cNvSpPr>
          <a:spLocks noChangeShapeType="1"/>
        </xdr:cNvSpPr>
      </xdr:nvSpPr>
      <xdr:spPr bwMode="auto">
        <a:xfrm>
          <a:off x="1057275" y="27813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8</xdr:row>
      <xdr:rowOff>152400</xdr:rowOff>
    </xdr:from>
    <xdr:to>
      <xdr:col>2</xdr:col>
      <xdr:colOff>161925</xdr:colOff>
      <xdr:row>8</xdr:row>
      <xdr:rowOff>152400</xdr:rowOff>
    </xdr:to>
    <xdr:sp macro="" textlink="">
      <xdr:nvSpPr>
        <xdr:cNvPr id="70551" name="Line 7">
          <a:extLst>
            <a:ext uri="{FF2B5EF4-FFF2-40B4-BE49-F238E27FC236}">
              <a16:creationId xmlns:a16="http://schemas.microsoft.com/office/drawing/2014/main" id="{8BC668F2-E78A-44C0-A48A-D89C4EC8C511}"/>
            </a:ext>
          </a:extLst>
        </xdr:cNvPr>
        <xdr:cNvSpPr>
          <a:spLocks noChangeShapeType="1"/>
        </xdr:cNvSpPr>
      </xdr:nvSpPr>
      <xdr:spPr bwMode="auto">
        <a:xfrm>
          <a:off x="895350" y="22669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6</xdr:row>
      <xdr:rowOff>95250</xdr:rowOff>
    </xdr:from>
    <xdr:to>
      <xdr:col>2</xdr:col>
      <xdr:colOff>161925</xdr:colOff>
      <xdr:row>10</xdr:row>
      <xdr:rowOff>95250</xdr:rowOff>
    </xdr:to>
    <xdr:sp macro="" textlink="">
      <xdr:nvSpPr>
        <xdr:cNvPr id="70552" name="Line 25">
          <a:extLst>
            <a:ext uri="{FF2B5EF4-FFF2-40B4-BE49-F238E27FC236}">
              <a16:creationId xmlns:a16="http://schemas.microsoft.com/office/drawing/2014/main" id="{8148FD2B-C440-4507-B9F9-137B8EFEF982}"/>
            </a:ext>
          </a:extLst>
        </xdr:cNvPr>
        <xdr:cNvSpPr>
          <a:spLocks noChangeShapeType="1"/>
        </xdr:cNvSpPr>
      </xdr:nvSpPr>
      <xdr:spPr bwMode="auto">
        <a:xfrm flipV="1">
          <a:off x="1057275" y="1638300"/>
          <a:ext cx="0" cy="1143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161925</xdr:colOff>
      <xdr:row>6</xdr:row>
      <xdr:rowOff>95250</xdr:rowOff>
    </xdr:from>
    <xdr:to>
      <xdr:col>3</xdr:col>
      <xdr:colOff>0</xdr:colOff>
      <xdr:row>6</xdr:row>
      <xdr:rowOff>95250</xdr:rowOff>
    </xdr:to>
    <xdr:sp macro="" textlink="">
      <xdr:nvSpPr>
        <xdr:cNvPr id="70553" name="Line 7">
          <a:extLst>
            <a:ext uri="{FF2B5EF4-FFF2-40B4-BE49-F238E27FC236}">
              <a16:creationId xmlns:a16="http://schemas.microsoft.com/office/drawing/2014/main" id="{0B61645F-B8A0-45B9-9BA1-8D62AEC9CA17}"/>
            </a:ext>
          </a:extLst>
        </xdr:cNvPr>
        <xdr:cNvSpPr>
          <a:spLocks noChangeShapeType="1"/>
        </xdr:cNvSpPr>
      </xdr:nvSpPr>
      <xdr:spPr bwMode="auto">
        <a:xfrm>
          <a:off x="1057275" y="16383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5</xdr:row>
      <xdr:rowOff>95250</xdr:rowOff>
    </xdr:from>
    <xdr:to>
      <xdr:col>5</xdr:col>
      <xdr:colOff>0</xdr:colOff>
      <xdr:row>5</xdr:row>
      <xdr:rowOff>95250</xdr:rowOff>
    </xdr:to>
    <xdr:sp macro="" textlink="">
      <xdr:nvSpPr>
        <xdr:cNvPr id="70554" name="Line 7">
          <a:extLst>
            <a:ext uri="{FF2B5EF4-FFF2-40B4-BE49-F238E27FC236}">
              <a16:creationId xmlns:a16="http://schemas.microsoft.com/office/drawing/2014/main" id="{440D4169-2904-48FD-B1E5-13B6B984217B}"/>
            </a:ext>
          </a:extLst>
        </xdr:cNvPr>
        <xdr:cNvSpPr>
          <a:spLocks noChangeShapeType="1"/>
        </xdr:cNvSpPr>
      </xdr:nvSpPr>
      <xdr:spPr bwMode="auto">
        <a:xfrm>
          <a:off x="2286000" y="135255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95250</xdr:rowOff>
    </xdr:from>
    <xdr:to>
      <xdr:col>4</xdr:col>
      <xdr:colOff>161925</xdr:colOff>
      <xdr:row>6</xdr:row>
      <xdr:rowOff>95250</xdr:rowOff>
    </xdr:to>
    <xdr:sp macro="" textlink="">
      <xdr:nvSpPr>
        <xdr:cNvPr id="70555" name="Line 7">
          <a:extLst>
            <a:ext uri="{FF2B5EF4-FFF2-40B4-BE49-F238E27FC236}">
              <a16:creationId xmlns:a16="http://schemas.microsoft.com/office/drawing/2014/main" id="{9EE7E955-B5D1-4FAD-B40D-7965BC8B7FD1}"/>
            </a:ext>
          </a:extLst>
        </xdr:cNvPr>
        <xdr:cNvSpPr>
          <a:spLocks noChangeShapeType="1"/>
        </xdr:cNvSpPr>
      </xdr:nvSpPr>
      <xdr:spPr bwMode="auto">
        <a:xfrm>
          <a:off x="2124075" y="16383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7</xdr:row>
      <xdr:rowOff>95250</xdr:rowOff>
    </xdr:from>
    <xdr:to>
      <xdr:col>5</xdr:col>
      <xdr:colOff>0</xdr:colOff>
      <xdr:row>7</xdr:row>
      <xdr:rowOff>95250</xdr:rowOff>
    </xdr:to>
    <xdr:sp macro="" textlink="">
      <xdr:nvSpPr>
        <xdr:cNvPr id="70556" name="Line 7">
          <a:extLst>
            <a:ext uri="{FF2B5EF4-FFF2-40B4-BE49-F238E27FC236}">
              <a16:creationId xmlns:a16="http://schemas.microsoft.com/office/drawing/2014/main" id="{CD5C14CC-CA95-4CB1-9747-DA08AC6B9E4B}"/>
            </a:ext>
          </a:extLst>
        </xdr:cNvPr>
        <xdr:cNvSpPr>
          <a:spLocks noChangeShapeType="1"/>
        </xdr:cNvSpPr>
      </xdr:nvSpPr>
      <xdr:spPr bwMode="auto">
        <a:xfrm>
          <a:off x="2286000" y="192405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12</xdr:row>
      <xdr:rowOff>95250</xdr:rowOff>
    </xdr:from>
    <xdr:to>
      <xdr:col>5</xdr:col>
      <xdr:colOff>0</xdr:colOff>
      <xdr:row>12</xdr:row>
      <xdr:rowOff>95250</xdr:rowOff>
    </xdr:to>
    <xdr:sp macro="" textlink="">
      <xdr:nvSpPr>
        <xdr:cNvPr id="70557" name="Line 7">
          <a:extLst>
            <a:ext uri="{FF2B5EF4-FFF2-40B4-BE49-F238E27FC236}">
              <a16:creationId xmlns:a16="http://schemas.microsoft.com/office/drawing/2014/main" id="{18DE40A9-8BA1-4B47-8C77-964CD98B70D6}"/>
            </a:ext>
          </a:extLst>
        </xdr:cNvPr>
        <xdr:cNvSpPr>
          <a:spLocks noChangeShapeType="1"/>
        </xdr:cNvSpPr>
      </xdr:nvSpPr>
      <xdr:spPr bwMode="auto">
        <a:xfrm>
          <a:off x="2286000" y="33528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9</xdr:row>
      <xdr:rowOff>95250</xdr:rowOff>
    </xdr:from>
    <xdr:to>
      <xdr:col>5</xdr:col>
      <xdr:colOff>0</xdr:colOff>
      <xdr:row>9</xdr:row>
      <xdr:rowOff>95250</xdr:rowOff>
    </xdr:to>
    <xdr:sp macro="" textlink="">
      <xdr:nvSpPr>
        <xdr:cNvPr id="70558" name="Line 7">
          <a:extLst>
            <a:ext uri="{FF2B5EF4-FFF2-40B4-BE49-F238E27FC236}">
              <a16:creationId xmlns:a16="http://schemas.microsoft.com/office/drawing/2014/main" id="{AECA9214-D77A-42C0-AA6E-0AF83F890E30}"/>
            </a:ext>
          </a:extLst>
        </xdr:cNvPr>
        <xdr:cNvSpPr>
          <a:spLocks noChangeShapeType="1"/>
        </xdr:cNvSpPr>
      </xdr:nvSpPr>
      <xdr:spPr bwMode="auto">
        <a:xfrm>
          <a:off x="2286000" y="249555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5</xdr:row>
      <xdr:rowOff>95250</xdr:rowOff>
    </xdr:from>
    <xdr:to>
      <xdr:col>4</xdr:col>
      <xdr:colOff>161925</xdr:colOff>
      <xdr:row>7</xdr:row>
      <xdr:rowOff>95250</xdr:rowOff>
    </xdr:to>
    <xdr:sp macro="" textlink="">
      <xdr:nvSpPr>
        <xdr:cNvPr id="70559" name="Line 25">
          <a:extLst>
            <a:ext uri="{FF2B5EF4-FFF2-40B4-BE49-F238E27FC236}">
              <a16:creationId xmlns:a16="http://schemas.microsoft.com/office/drawing/2014/main" id="{46DBDAE9-C0A4-4147-900A-06163CBD1663}"/>
            </a:ext>
          </a:extLst>
        </xdr:cNvPr>
        <xdr:cNvSpPr>
          <a:spLocks noChangeShapeType="1"/>
        </xdr:cNvSpPr>
      </xdr:nvSpPr>
      <xdr:spPr bwMode="auto">
        <a:xfrm flipV="1">
          <a:off x="2286000" y="1352550"/>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152400</xdr:rowOff>
    </xdr:from>
    <xdr:to>
      <xdr:col>4</xdr:col>
      <xdr:colOff>161925</xdr:colOff>
      <xdr:row>10</xdr:row>
      <xdr:rowOff>152400</xdr:rowOff>
    </xdr:to>
    <xdr:sp macro="" textlink="">
      <xdr:nvSpPr>
        <xdr:cNvPr id="70560" name="Line 7">
          <a:extLst>
            <a:ext uri="{FF2B5EF4-FFF2-40B4-BE49-F238E27FC236}">
              <a16:creationId xmlns:a16="http://schemas.microsoft.com/office/drawing/2014/main" id="{D6C8EA71-F799-4C66-AB11-D8F65B6FB888}"/>
            </a:ext>
          </a:extLst>
        </xdr:cNvPr>
        <xdr:cNvSpPr>
          <a:spLocks noChangeShapeType="1"/>
        </xdr:cNvSpPr>
      </xdr:nvSpPr>
      <xdr:spPr bwMode="auto">
        <a:xfrm>
          <a:off x="2124075" y="283845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161925</xdr:colOff>
      <xdr:row>9</xdr:row>
      <xdr:rowOff>95250</xdr:rowOff>
    </xdr:from>
    <xdr:to>
      <xdr:col>4</xdr:col>
      <xdr:colOff>161925</xdr:colOff>
      <xdr:row>12</xdr:row>
      <xdr:rowOff>95250</xdr:rowOff>
    </xdr:to>
    <xdr:sp macro="" textlink="">
      <xdr:nvSpPr>
        <xdr:cNvPr id="70561" name="Line 25">
          <a:extLst>
            <a:ext uri="{FF2B5EF4-FFF2-40B4-BE49-F238E27FC236}">
              <a16:creationId xmlns:a16="http://schemas.microsoft.com/office/drawing/2014/main" id="{89AFC59F-CC76-4AD4-B90C-DDDA20297C27}"/>
            </a:ext>
          </a:extLst>
        </xdr:cNvPr>
        <xdr:cNvSpPr>
          <a:spLocks noChangeShapeType="1"/>
        </xdr:cNvSpPr>
      </xdr:nvSpPr>
      <xdr:spPr bwMode="auto">
        <a:xfrm flipV="1">
          <a:off x="2286000" y="2495550"/>
          <a:ext cx="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6536</xdr:colOff>
      <xdr:row>5</xdr:row>
      <xdr:rowOff>22410</xdr:rowOff>
    </xdr:from>
    <xdr:to>
      <xdr:col>6</xdr:col>
      <xdr:colOff>198436</xdr:colOff>
      <xdr:row>7</xdr:row>
      <xdr:rowOff>261937</xdr:rowOff>
    </xdr:to>
    <xdr:sp macro="" textlink="">
      <xdr:nvSpPr>
        <xdr:cNvPr id="15" name="右中かっこ 14">
          <a:extLst>
            <a:ext uri="{FF2B5EF4-FFF2-40B4-BE49-F238E27FC236}">
              <a16:creationId xmlns:a16="http://schemas.microsoft.com/office/drawing/2014/main" id="{4CB9BEBE-3A84-4DC3-AF5D-2BD21CA5BD74}"/>
            </a:ext>
          </a:extLst>
        </xdr:cNvPr>
        <xdr:cNvSpPr/>
      </xdr:nvSpPr>
      <xdr:spPr>
        <a:xfrm>
          <a:off x="4316599" y="1308285"/>
          <a:ext cx="191900" cy="81102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15872</xdr:colOff>
      <xdr:row>9</xdr:row>
      <xdr:rowOff>12325</xdr:rowOff>
    </xdr:from>
    <xdr:to>
      <xdr:col>6</xdr:col>
      <xdr:colOff>214311</xdr:colOff>
      <xdr:row>10</xdr:row>
      <xdr:rowOff>269874</xdr:rowOff>
    </xdr:to>
    <xdr:sp macro="" textlink="">
      <xdr:nvSpPr>
        <xdr:cNvPr id="16" name="右中かっこ 15">
          <a:extLst>
            <a:ext uri="{FF2B5EF4-FFF2-40B4-BE49-F238E27FC236}">
              <a16:creationId xmlns:a16="http://schemas.microsoft.com/office/drawing/2014/main" id="{5ABB5633-A011-4C23-BFCA-067C86BE770E}"/>
            </a:ext>
          </a:extLst>
        </xdr:cNvPr>
        <xdr:cNvSpPr/>
      </xdr:nvSpPr>
      <xdr:spPr>
        <a:xfrm>
          <a:off x="4325935" y="2441200"/>
          <a:ext cx="198439" cy="54329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17900</xdr:colOff>
      <xdr:row>12</xdr:row>
      <xdr:rowOff>3534</xdr:rowOff>
    </xdr:from>
    <xdr:to>
      <xdr:col>6</xdr:col>
      <xdr:colOff>214312</xdr:colOff>
      <xdr:row>13</xdr:row>
      <xdr:rowOff>1</xdr:rowOff>
    </xdr:to>
    <xdr:sp macro="" textlink="">
      <xdr:nvSpPr>
        <xdr:cNvPr id="17" name="右中かっこ 16">
          <a:extLst>
            <a:ext uri="{FF2B5EF4-FFF2-40B4-BE49-F238E27FC236}">
              <a16:creationId xmlns:a16="http://schemas.microsoft.com/office/drawing/2014/main" id="{7D5D27FC-0FD8-4900-AB15-65015EADFB67}"/>
            </a:ext>
          </a:extLst>
        </xdr:cNvPr>
        <xdr:cNvSpPr/>
      </xdr:nvSpPr>
      <xdr:spPr>
        <a:xfrm>
          <a:off x="4327963" y="3289659"/>
          <a:ext cx="196412" cy="28221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81641</xdr:colOff>
      <xdr:row>124</xdr:row>
      <xdr:rowOff>27216</xdr:rowOff>
    </xdr:from>
    <xdr:to>
      <xdr:col>10</xdr:col>
      <xdr:colOff>0</xdr:colOff>
      <xdr:row>133</xdr:row>
      <xdr:rowOff>40823</xdr:rowOff>
    </xdr:to>
    <xdr:sp macro="" textlink="">
      <xdr:nvSpPr>
        <xdr:cNvPr id="2" name="正方形/長方形 1">
          <a:extLst>
            <a:ext uri="{FF2B5EF4-FFF2-40B4-BE49-F238E27FC236}">
              <a16:creationId xmlns:a16="http://schemas.microsoft.com/office/drawing/2014/main" id="{FB1CEB8F-22B6-45CD-A86E-130FD2F9C693}"/>
            </a:ext>
          </a:extLst>
        </xdr:cNvPr>
        <xdr:cNvSpPr/>
      </xdr:nvSpPr>
      <xdr:spPr>
        <a:xfrm>
          <a:off x="394605" y="37392430"/>
          <a:ext cx="8300357" cy="25309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令和</a:t>
          </a:r>
          <a:r>
            <a:rPr kumimoji="1" lang="en-US" altLang="ja-JP" sz="3200"/>
            <a:t>4</a:t>
          </a:r>
          <a:r>
            <a:rPr kumimoji="1" lang="ja-JP" altLang="en-US" sz="3200"/>
            <a:t>年版が最新</a:t>
          </a:r>
          <a:endParaRPr kumimoji="1" lang="en-US" altLang="ja-JP" sz="3200"/>
        </a:p>
        <a:p>
          <a:pPr algn="l"/>
          <a:r>
            <a:rPr kumimoji="1" lang="en-US" altLang="ja-JP" sz="3200"/>
            <a:t>https://www.sangyo-rodo.metro.tokyo.lg.jp/toukei/koyou/chingin/</a:t>
          </a:r>
          <a:endParaRPr kumimoji="1" lang="ja-JP" altLang="en-US" sz="3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7"/>
  <sheetViews>
    <sheetView showGridLines="0" tabSelected="1" zoomScaleNormal="100" workbookViewId="0">
      <selection activeCell="O7" sqref="O7"/>
    </sheetView>
  </sheetViews>
  <sheetFormatPr defaultColWidth="9" defaultRowHeight="18" customHeight="1" x14ac:dyDescent="0.2"/>
  <cols>
    <col min="1" max="1" width="0.36328125" style="2" customWidth="1"/>
    <col min="2" max="3" width="3.08984375" style="2" customWidth="1"/>
    <col min="4" max="4" width="12.6328125" style="2" customWidth="1"/>
    <col min="5" max="5" width="3.08984375" style="2" customWidth="1"/>
    <col min="6" max="6" width="16.36328125" style="2" customWidth="1"/>
    <col min="7" max="7" width="3.08984375" style="2" customWidth="1"/>
    <col min="8" max="8" width="10.36328125" style="2" customWidth="1"/>
    <col min="9" max="9" width="3.08984375" style="2" customWidth="1"/>
    <col min="10" max="10" width="16.6328125" style="2" customWidth="1"/>
    <col min="11" max="11" width="0.36328125" style="2" customWidth="1"/>
    <col min="12" max="16384" width="9" style="2"/>
  </cols>
  <sheetData>
    <row r="2" spans="2:12" ht="30" customHeight="1" x14ac:dyDescent="0.2">
      <c r="B2" s="179" t="s">
        <v>0</v>
      </c>
      <c r="C2" s="179"/>
      <c r="D2" s="179"/>
      <c r="E2" s="179"/>
      <c r="F2" s="179"/>
      <c r="G2" s="179"/>
      <c r="H2" s="179"/>
      <c r="I2" s="179"/>
      <c r="J2" s="179"/>
      <c r="K2" s="179"/>
      <c r="L2" s="1"/>
    </row>
    <row r="4" spans="2:12" ht="22.5" customHeight="1" x14ac:dyDescent="0.2">
      <c r="B4" s="180" t="s">
        <v>1</v>
      </c>
      <c r="C4" s="3"/>
      <c r="D4" s="4" t="s">
        <v>2</v>
      </c>
      <c r="E4" s="5"/>
      <c r="F4" s="183" t="s">
        <v>3</v>
      </c>
      <c r="G4" s="6"/>
      <c r="H4" s="4" t="s">
        <v>4</v>
      </c>
      <c r="I4" s="6"/>
      <c r="J4" s="4" t="s">
        <v>5</v>
      </c>
    </row>
    <row r="5" spans="2:12" ht="9" customHeight="1" x14ac:dyDescent="0.2">
      <c r="B5" s="181"/>
      <c r="D5" s="6"/>
      <c r="E5" s="6"/>
      <c r="F5" s="184"/>
      <c r="G5" s="6"/>
      <c r="H5" s="6"/>
      <c r="I5" s="6"/>
      <c r="J5" s="6"/>
    </row>
    <row r="6" spans="2:12" ht="22.5" customHeight="1" x14ac:dyDescent="0.2">
      <c r="B6" s="181"/>
      <c r="D6" s="6"/>
      <c r="E6" s="6"/>
      <c r="F6" s="185"/>
      <c r="G6" s="6"/>
      <c r="H6" s="6"/>
      <c r="I6" s="6"/>
      <c r="J6" s="4" t="s">
        <v>6</v>
      </c>
    </row>
    <row r="7" spans="2:12" ht="9" customHeight="1" x14ac:dyDescent="0.2">
      <c r="B7" s="181"/>
      <c r="D7" s="6"/>
      <c r="E7" s="6"/>
      <c r="F7" s="6"/>
      <c r="G7" s="6"/>
      <c r="H7" s="6"/>
      <c r="I7" s="6"/>
      <c r="J7" s="6"/>
    </row>
    <row r="8" spans="2:12" ht="22.5" customHeight="1" x14ac:dyDescent="0.2">
      <c r="B8" s="181"/>
      <c r="D8" s="6"/>
      <c r="E8" s="6"/>
      <c r="F8" s="6"/>
      <c r="G8" s="6"/>
      <c r="H8" s="4" t="s">
        <v>7</v>
      </c>
      <c r="I8" s="6"/>
      <c r="J8" s="7" t="s">
        <v>8</v>
      </c>
    </row>
    <row r="9" spans="2:12" ht="9" customHeight="1" x14ac:dyDescent="0.2">
      <c r="B9" s="181"/>
      <c r="D9" s="6"/>
      <c r="E9" s="6"/>
      <c r="F9" s="6"/>
      <c r="G9" s="6"/>
      <c r="H9" s="6"/>
      <c r="I9" s="6"/>
      <c r="J9" s="6"/>
    </row>
    <row r="10" spans="2:12" ht="22.5" customHeight="1" x14ac:dyDescent="0.2">
      <c r="B10" s="181"/>
      <c r="D10" s="6"/>
      <c r="E10" s="6"/>
      <c r="F10" s="7" t="s">
        <v>9</v>
      </c>
      <c r="G10" s="6"/>
      <c r="H10" s="6"/>
      <c r="I10" s="6"/>
      <c r="J10" s="6"/>
    </row>
    <row r="11" spans="2:12" ht="9" customHeight="1" x14ac:dyDescent="0.2">
      <c r="B11" s="181"/>
      <c r="D11" s="6"/>
      <c r="E11" s="6"/>
      <c r="F11" s="6"/>
      <c r="G11" s="6"/>
      <c r="H11" s="6"/>
      <c r="I11" s="6"/>
      <c r="J11" s="6"/>
    </row>
    <row r="12" spans="2:12" ht="22.5" customHeight="1" x14ac:dyDescent="0.2">
      <c r="B12" s="182"/>
      <c r="D12" s="4" t="s">
        <v>10</v>
      </c>
      <c r="E12" s="6"/>
      <c r="F12" s="4" t="s">
        <v>11</v>
      </c>
      <c r="G12" s="6"/>
      <c r="H12" s="6"/>
      <c r="I12" s="6"/>
      <c r="J12" s="6"/>
    </row>
    <row r="13" spans="2:12" ht="9" customHeight="1" x14ac:dyDescent="0.2">
      <c r="D13" s="6"/>
      <c r="E13" s="6"/>
      <c r="F13" s="6"/>
      <c r="G13" s="6"/>
      <c r="H13" s="6"/>
      <c r="I13" s="6"/>
      <c r="J13" s="6"/>
    </row>
    <row r="14" spans="2:12" ht="22.5" customHeight="1" x14ac:dyDescent="0.2">
      <c r="D14" s="6"/>
      <c r="E14" s="6"/>
      <c r="F14" s="8" t="s">
        <v>12</v>
      </c>
      <c r="G14" s="6"/>
      <c r="H14" s="6"/>
      <c r="I14" s="6"/>
      <c r="J14" s="6"/>
    </row>
    <row r="15" spans="2:12" ht="9" customHeight="1" x14ac:dyDescent="0.2">
      <c r="D15" s="6"/>
      <c r="E15" s="6"/>
      <c r="F15" s="6"/>
      <c r="G15" s="6"/>
      <c r="H15" s="6"/>
      <c r="I15" s="6"/>
      <c r="J15" s="6"/>
    </row>
    <row r="16" spans="2:12" ht="22.5" customHeight="1" x14ac:dyDescent="0.2">
      <c r="D16" s="6"/>
      <c r="E16" s="6"/>
      <c r="F16" s="4" t="s">
        <v>13</v>
      </c>
      <c r="G16" s="6"/>
      <c r="H16" s="6"/>
      <c r="I16" s="6"/>
      <c r="J16" s="6"/>
    </row>
    <row r="17" spans="2:10" s="10" customFormat="1" ht="22.5" customHeight="1" x14ac:dyDescent="0.2">
      <c r="B17" s="186" t="s">
        <v>14</v>
      </c>
      <c r="C17" s="186"/>
      <c r="D17" s="186"/>
      <c r="E17" s="186"/>
      <c r="F17" s="186"/>
      <c r="G17" s="186"/>
      <c r="H17" s="186"/>
      <c r="I17" s="186"/>
      <c r="J17" s="186"/>
    </row>
  </sheetData>
  <mergeCells count="4">
    <mergeCell ref="B2:K2"/>
    <mergeCell ref="B4:B12"/>
    <mergeCell ref="F4:F6"/>
    <mergeCell ref="B17:J17"/>
  </mergeCells>
  <phoneticPr fontId="2"/>
  <pageMargins left="0.7" right="0.7" top="0.75" bottom="0.75" header="0.3" footer="0.3"/>
  <pageSetup paperSize="9" orientation="portrait" horizontalDpi="300" verticalDpi="300" copies="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B1:L100"/>
  <sheetViews>
    <sheetView showGridLines="0" zoomScale="93" zoomScaleNormal="93" workbookViewId="0"/>
  </sheetViews>
  <sheetFormatPr defaultColWidth="9" defaultRowHeight="18" customHeight="1" x14ac:dyDescent="0.2"/>
  <cols>
    <col min="1" max="1" width="1.26953125" style="10" customWidth="1"/>
    <col min="2" max="4" width="6.90625" style="10" customWidth="1"/>
    <col min="5" max="6" width="8.36328125" style="10" customWidth="1"/>
    <col min="7" max="9" width="6.90625" style="10" customWidth="1"/>
    <col min="10" max="11" width="8.36328125" style="10" customWidth="1"/>
    <col min="12" max="12" width="0.90625" style="10" customWidth="1"/>
    <col min="13" max="16384" width="9" style="10"/>
  </cols>
  <sheetData>
    <row r="1" spans="2:12" ht="18" customHeight="1" x14ac:dyDescent="0.2">
      <c r="B1" s="262"/>
      <c r="C1" s="262"/>
      <c r="D1" s="262"/>
      <c r="E1" s="262"/>
      <c r="F1" s="262"/>
      <c r="G1" s="262"/>
      <c r="H1" s="262"/>
      <c r="I1" s="262"/>
      <c r="J1" s="262"/>
      <c r="K1" s="262"/>
      <c r="L1" s="262"/>
    </row>
    <row r="2" spans="2:12" ht="30" customHeight="1" x14ac:dyDescent="0.2">
      <c r="B2" s="261" t="s">
        <v>146</v>
      </c>
      <c r="C2" s="261"/>
      <c r="D2" s="261"/>
      <c r="E2" s="261"/>
      <c r="F2" s="261"/>
      <c r="G2" s="261"/>
      <c r="H2" s="261"/>
      <c r="I2" s="261"/>
      <c r="J2" s="261"/>
      <c r="K2" s="261"/>
    </row>
    <row r="3" spans="2:12" ht="18" customHeight="1" x14ac:dyDescent="0.2">
      <c r="B3" s="264" t="s">
        <v>147</v>
      </c>
      <c r="C3" s="265"/>
      <c r="D3" s="265"/>
      <c r="E3" s="265"/>
      <c r="F3" s="265"/>
      <c r="G3" s="265"/>
      <c r="H3" s="265"/>
      <c r="I3" s="265"/>
      <c r="J3" s="265"/>
      <c r="K3" s="266"/>
    </row>
    <row r="4" spans="2:12" ht="18" customHeight="1" x14ac:dyDescent="0.2">
      <c r="B4" s="263" t="s">
        <v>148</v>
      </c>
      <c r="C4" s="259"/>
      <c r="D4" s="259"/>
      <c r="E4" s="259"/>
      <c r="F4" s="259"/>
      <c r="G4" s="259" t="s">
        <v>149</v>
      </c>
      <c r="H4" s="259"/>
      <c r="I4" s="259"/>
      <c r="J4" s="259"/>
      <c r="K4" s="260"/>
    </row>
    <row r="5" spans="2:12" ht="18" customHeight="1" x14ac:dyDescent="0.2">
      <c r="B5" s="255" t="s">
        <v>150</v>
      </c>
      <c r="C5" s="257" t="s">
        <v>151</v>
      </c>
      <c r="D5" s="257" t="s">
        <v>152</v>
      </c>
      <c r="E5" s="259" t="s">
        <v>153</v>
      </c>
      <c r="F5" s="271"/>
      <c r="G5" s="257" t="s">
        <v>150</v>
      </c>
      <c r="H5" s="257" t="s">
        <v>154</v>
      </c>
      <c r="I5" s="257" t="s">
        <v>152</v>
      </c>
      <c r="J5" s="259" t="s">
        <v>153</v>
      </c>
      <c r="K5" s="260"/>
    </row>
    <row r="6" spans="2:12" ht="36" customHeight="1" x14ac:dyDescent="0.2">
      <c r="B6" s="256"/>
      <c r="C6" s="258"/>
      <c r="D6" s="258"/>
      <c r="E6" s="91" t="s">
        <v>155</v>
      </c>
      <c r="F6" s="92" t="s">
        <v>156</v>
      </c>
      <c r="G6" s="270"/>
      <c r="H6" s="258"/>
      <c r="I6" s="258"/>
      <c r="J6" s="91" t="s">
        <v>155</v>
      </c>
      <c r="K6" s="93" t="s">
        <v>156</v>
      </c>
    </row>
    <row r="7" spans="2:12" ht="18" customHeight="1" x14ac:dyDescent="0.2">
      <c r="B7" s="94">
        <v>1</v>
      </c>
      <c r="C7" s="94">
        <v>23</v>
      </c>
      <c r="D7" s="94">
        <v>0</v>
      </c>
      <c r="E7" s="94">
        <v>259</v>
      </c>
      <c r="F7" s="94">
        <v>1.2</v>
      </c>
      <c r="G7" s="94">
        <v>1</v>
      </c>
      <c r="H7" s="94">
        <v>19</v>
      </c>
      <c r="I7" s="94">
        <v>0</v>
      </c>
      <c r="J7" s="94">
        <v>171</v>
      </c>
      <c r="K7" s="74">
        <v>1</v>
      </c>
    </row>
    <row r="8" spans="2:12" ht="18" customHeight="1" x14ac:dyDescent="0.2">
      <c r="B8" s="94">
        <v>3</v>
      </c>
      <c r="C8" s="94">
        <v>25</v>
      </c>
      <c r="D8" s="94">
        <v>0</v>
      </c>
      <c r="E8" s="94">
        <v>647</v>
      </c>
      <c r="F8" s="94">
        <v>2.7</v>
      </c>
      <c r="G8" s="94">
        <v>3</v>
      </c>
      <c r="H8" s="94">
        <v>21</v>
      </c>
      <c r="I8" s="94">
        <v>0</v>
      </c>
      <c r="J8" s="94">
        <v>431</v>
      </c>
      <c r="K8" s="94">
        <v>2.2000000000000002</v>
      </c>
    </row>
    <row r="9" spans="2:12" ht="18" customHeight="1" x14ac:dyDescent="0.2">
      <c r="B9" s="94">
        <v>5</v>
      </c>
      <c r="C9" s="94">
        <v>27</v>
      </c>
      <c r="D9" s="94">
        <v>1</v>
      </c>
      <c r="E9" s="73">
        <v>1169</v>
      </c>
      <c r="F9" s="94">
        <v>4.3</v>
      </c>
      <c r="G9" s="94">
        <v>5</v>
      </c>
      <c r="H9" s="94">
        <v>23</v>
      </c>
      <c r="I9" s="94">
        <v>0</v>
      </c>
      <c r="J9" s="94">
        <v>787</v>
      </c>
      <c r="K9" s="94">
        <v>3.7</v>
      </c>
    </row>
    <row r="10" spans="2:12" ht="18" customHeight="1" x14ac:dyDescent="0.2">
      <c r="B10" s="94">
        <v>10</v>
      </c>
      <c r="C10" s="94">
        <v>32</v>
      </c>
      <c r="D10" s="94">
        <v>3</v>
      </c>
      <c r="E10" s="73">
        <v>2886</v>
      </c>
      <c r="F10" s="94">
        <v>8.6</v>
      </c>
      <c r="G10" s="94">
        <v>10</v>
      </c>
      <c r="H10" s="94">
        <v>28</v>
      </c>
      <c r="I10" s="94">
        <v>1</v>
      </c>
      <c r="J10" s="73">
        <v>1841</v>
      </c>
      <c r="K10" s="74">
        <v>7</v>
      </c>
    </row>
    <row r="11" spans="2:12" ht="18" customHeight="1" x14ac:dyDescent="0.2">
      <c r="B11" s="94">
        <v>15</v>
      </c>
      <c r="C11" s="94">
        <v>37</v>
      </c>
      <c r="D11" s="94">
        <v>3</v>
      </c>
      <c r="E11" s="73">
        <v>5198</v>
      </c>
      <c r="F11" s="94">
        <v>13.2</v>
      </c>
      <c r="G11" s="94">
        <v>15</v>
      </c>
      <c r="H11" s="94">
        <v>33</v>
      </c>
      <c r="I11" s="94">
        <v>3</v>
      </c>
      <c r="J11" s="73">
        <v>3474</v>
      </c>
      <c r="K11" s="74">
        <v>11.6</v>
      </c>
    </row>
    <row r="12" spans="2:12" ht="18" customHeight="1" x14ac:dyDescent="0.2">
      <c r="B12" s="94">
        <v>20</v>
      </c>
      <c r="C12" s="94">
        <v>42</v>
      </c>
      <c r="D12" s="94">
        <v>3</v>
      </c>
      <c r="E12" s="73">
        <v>8223</v>
      </c>
      <c r="F12" s="74">
        <v>17.8</v>
      </c>
      <c r="G12" s="94">
        <v>20</v>
      </c>
      <c r="H12" s="94">
        <v>38</v>
      </c>
      <c r="I12" s="94">
        <v>3</v>
      </c>
      <c r="J12" s="73">
        <v>5565</v>
      </c>
      <c r="K12" s="74">
        <v>15.4</v>
      </c>
    </row>
    <row r="13" spans="2:12" ht="18" customHeight="1" x14ac:dyDescent="0.2">
      <c r="B13" s="94">
        <v>25</v>
      </c>
      <c r="C13" s="94">
        <v>47</v>
      </c>
      <c r="D13" s="94">
        <v>3</v>
      </c>
      <c r="E13" s="73">
        <v>12090</v>
      </c>
      <c r="F13" s="94">
        <v>23.1</v>
      </c>
      <c r="G13" s="94">
        <v>25</v>
      </c>
      <c r="H13" s="94">
        <v>43</v>
      </c>
      <c r="I13" s="94">
        <v>3</v>
      </c>
      <c r="J13" s="73">
        <v>8380</v>
      </c>
      <c r="K13" s="74">
        <v>20.9</v>
      </c>
    </row>
    <row r="14" spans="2:12" ht="18" customHeight="1" x14ac:dyDescent="0.2">
      <c r="B14" s="94">
        <v>30</v>
      </c>
      <c r="C14" s="94">
        <v>52</v>
      </c>
      <c r="D14" s="94">
        <v>1</v>
      </c>
      <c r="E14" s="73">
        <v>16491</v>
      </c>
      <c r="F14" s="94">
        <v>29.7</v>
      </c>
      <c r="G14" s="94">
        <v>30</v>
      </c>
      <c r="H14" s="94">
        <v>48</v>
      </c>
      <c r="I14" s="94">
        <v>2</v>
      </c>
      <c r="J14" s="73">
        <v>11627</v>
      </c>
      <c r="K14" s="94">
        <v>27.2</v>
      </c>
    </row>
    <row r="15" spans="2:12" ht="18" customHeight="1" x14ac:dyDescent="0.2">
      <c r="B15" s="94">
        <v>33</v>
      </c>
      <c r="C15" s="94">
        <v>55</v>
      </c>
      <c r="D15" s="94">
        <v>1</v>
      </c>
      <c r="E15" s="73">
        <v>19318</v>
      </c>
      <c r="F15" s="94">
        <v>32.4</v>
      </c>
      <c r="G15" s="94">
        <v>35</v>
      </c>
      <c r="H15" s="94">
        <v>53</v>
      </c>
      <c r="I15" s="94">
        <v>1</v>
      </c>
      <c r="J15" s="73">
        <v>15425</v>
      </c>
      <c r="K15" s="74">
        <v>32.4</v>
      </c>
    </row>
    <row r="16" spans="2:12" ht="18" customHeight="1" x14ac:dyDescent="0.2">
      <c r="B16" s="94">
        <v>35</v>
      </c>
      <c r="C16" s="94">
        <v>57</v>
      </c>
      <c r="D16" s="94">
        <v>1</v>
      </c>
      <c r="E16" s="73">
        <v>20858</v>
      </c>
      <c r="F16" s="74">
        <v>36.1</v>
      </c>
      <c r="G16" s="94">
        <v>37</v>
      </c>
      <c r="H16" s="94">
        <v>55</v>
      </c>
      <c r="I16" s="94">
        <v>1</v>
      </c>
      <c r="J16" s="73">
        <v>17078</v>
      </c>
      <c r="K16" s="74">
        <v>34.1</v>
      </c>
    </row>
    <row r="17" spans="2:11" ht="18" customHeight="1" x14ac:dyDescent="0.2">
      <c r="B17" s="94">
        <v>38</v>
      </c>
      <c r="C17" s="94">
        <v>60</v>
      </c>
      <c r="D17" s="94">
        <v>1</v>
      </c>
      <c r="E17" s="73">
        <v>22433</v>
      </c>
      <c r="F17" s="94">
        <v>38.1</v>
      </c>
      <c r="G17" s="94">
        <v>39</v>
      </c>
      <c r="H17" s="94">
        <v>57</v>
      </c>
      <c r="I17" s="94">
        <v>1</v>
      </c>
      <c r="J17" s="73">
        <v>18367</v>
      </c>
      <c r="K17" s="94">
        <v>37.299999999999997</v>
      </c>
    </row>
    <row r="18" spans="2:11" ht="18" customHeight="1" x14ac:dyDescent="0.2">
      <c r="B18" s="95"/>
      <c r="C18" s="95"/>
      <c r="D18" s="95"/>
      <c r="E18" s="77"/>
      <c r="F18" s="95"/>
      <c r="G18" s="95">
        <v>42</v>
      </c>
      <c r="H18" s="95">
        <v>60</v>
      </c>
      <c r="I18" s="95">
        <v>1</v>
      </c>
      <c r="J18" s="77">
        <v>19530</v>
      </c>
      <c r="K18" s="95">
        <v>39.5</v>
      </c>
    </row>
    <row r="19" spans="2:11" ht="9" customHeight="1" x14ac:dyDescent="0.2"/>
    <row r="20" spans="2:11" ht="18" customHeight="1" x14ac:dyDescent="0.2">
      <c r="B20" s="272" t="s">
        <v>157</v>
      </c>
      <c r="C20" s="272"/>
      <c r="D20" s="272"/>
      <c r="E20" s="272"/>
      <c r="F20" s="272"/>
    </row>
    <row r="21" spans="2:11" ht="18" customHeight="1" x14ac:dyDescent="0.2">
      <c r="B21" s="267" t="s">
        <v>149</v>
      </c>
      <c r="C21" s="268"/>
      <c r="D21" s="268"/>
      <c r="E21" s="268"/>
      <c r="F21" s="269"/>
    </row>
    <row r="22" spans="2:11" ht="18" customHeight="1" x14ac:dyDescent="0.2">
      <c r="B22" s="255" t="s">
        <v>150</v>
      </c>
      <c r="C22" s="257" t="s">
        <v>151</v>
      </c>
      <c r="D22" s="257" t="s">
        <v>152</v>
      </c>
      <c r="E22" s="259" t="s">
        <v>153</v>
      </c>
      <c r="F22" s="260"/>
    </row>
    <row r="23" spans="2:11" ht="36" customHeight="1" x14ac:dyDescent="0.2">
      <c r="B23" s="256"/>
      <c r="C23" s="258"/>
      <c r="D23" s="258"/>
      <c r="E23" s="91" t="s">
        <v>155</v>
      </c>
      <c r="F23" s="93" t="s">
        <v>156</v>
      </c>
    </row>
    <row r="24" spans="2:11" ht="18" customHeight="1" x14ac:dyDescent="0.2">
      <c r="B24" s="94">
        <v>1</v>
      </c>
      <c r="C24" s="94">
        <v>19</v>
      </c>
      <c r="D24" s="94">
        <v>0</v>
      </c>
      <c r="E24" s="94">
        <v>203</v>
      </c>
      <c r="F24" s="74">
        <v>1.1000000000000001</v>
      </c>
    </row>
    <row r="25" spans="2:11" ht="18" customHeight="1" x14ac:dyDescent="0.2">
      <c r="B25" s="94">
        <v>3</v>
      </c>
      <c r="C25" s="94">
        <v>21</v>
      </c>
      <c r="D25" s="94">
        <v>0</v>
      </c>
      <c r="E25" s="94">
        <v>511</v>
      </c>
      <c r="F25" s="94">
        <v>2.6</v>
      </c>
    </row>
    <row r="26" spans="2:11" ht="18" customHeight="1" x14ac:dyDescent="0.2">
      <c r="B26" s="94">
        <v>5</v>
      </c>
      <c r="C26" s="94">
        <v>23</v>
      </c>
      <c r="D26" s="94">
        <v>0</v>
      </c>
      <c r="E26" s="94">
        <v>909</v>
      </c>
      <c r="F26" s="94">
        <v>4.4000000000000004</v>
      </c>
    </row>
    <row r="27" spans="2:11" ht="18" customHeight="1" x14ac:dyDescent="0.2">
      <c r="B27" s="94">
        <v>10</v>
      </c>
      <c r="C27" s="94">
        <v>28</v>
      </c>
      <c r="D27" s="94">
        <v>1</v>
      </c>
      <c r="E27" s="73">
        <v>2132</v>
      </c>
      <c r="F27" s="94">
        <v>8.8000000000000007</v>
      </c>
    </row>
    <row r="28" spans="2:11" ht="18" customHeight="1" x14ac:dyDescent="0.2">
      <c r="B28" s="94">
        <v>15</v>
      </c>
      <c r="C28" s="94">
        <v>33</v>
      </c>
      <c r="D28" s="94">
        <v>3</v>
      </c>
      <c r="E28" s="73">
        <v>3742</v>
      </c>
      <c r="F28" s="94">
        <v>12.9</v>
      </c>
    </row>
    <row r="29" spans="2:11" ht="18" customHeight="1" x14ac:dyDescent="0.2">
      <c r="B29" s="94">
        <v>20</v>
      </c>
      <c r="C29" s="94">
        <v>38</v>
      </c>
      <c r="D29" s="94">
        <v>3</v>
      </c>
      <c r="E29" s="73">
        <v>5984</v>
      </c>
      <c r="F29" s="74">
        <v>18.3</v>
      </c>
    </row>
    <row r="30" spans="2:11" ht="18" customHeight="1" x14ac:dyDescent="0.2">
      <c r="B30" s="94">
        <v>25</v>
      </c>
      <c r="C30" s="94">
        <v>43</v>
      </c>
      <c r="D30" s="94">
        <v>3</v>
      </c>
      <c r="E30" s="73">
        <v>8814</v>
      </c>
      <c r="F30" s="94">
        <v>24.4</v>
      </c>
    </row>
    <row r="31" spans="2:11" ht="18" customHeight="1" x14ac:dyDescent="0.2">
      <c r="B31" s="94">
        <v>30</v>
      </c>
      <c r="C31" s="94">
        <v>48</v>
      </c>
      <c r="D31" s="94">
        <v>2</v>
      </c>
      <c r="E31" s="73">
        <v>11669</v>
      </c>
      <c r="F31" s="94">
        <v>30.3</v>
      </c>
    </row>
    <row r="32" spans="2:11" ht="18" customHeight="1" x14ac:dyDescent="0.2">
      <c r="B32" s="94">
        <v>35</v>
      </c>
      <c r="C32" s="94">
        <v>53</v>
      </c>
      <c r="D32" s="94">
        <v>1</v>
      </c>
      <c r="E32" s="73">
        <v>14638</v>
      </c>
      <c r="F32" s="94">
        <v>36.1</v>
      </c>
    </row>
    <row r="33" spans="2:11" ht="18" customHeight="1" x14ac:dyDescent="0.2">
      <c r="B33" s="94">
        <v>37</v>
      </c>
      <c r="C33" s="94">
        <v>55</v>
      </c>
      <c r="D33" s="94">
        <v>1</v>
      </c>
      <c r="E33" s="73">
        <v>15536</v>
      </c>
      <c r="F33" s="94">
        <v>38.299999999999997</v>
      </c>
    </row>
    <row r="34" spans="2:11" ht="18" customHeight="1" x14ac:dyDescent="0.2">
      <c r="B34" s="94">
        <v>39</v>
      </c>
      <c r="C34" s="94">
        <v>57</v>
      </c>
      <c r="D34" s="94">
        <v>1</v>
      </c>
      <c r="E34" s="73">
        <v>16440</v>
      </c>
      <c r="F34" s="94">
        <v>40.700000000000003</v>
      </c>
    </row>
    <row r="35" spans="2:11" ht="18" customHeight="1" x14ac:dyDescent="0.2">
      <c r="B35" s="95">
        <v>42</v>
      </c>
      <c r="C35" s="95">
        <v>60</v>
      </c>
      <c r="D35" s="95">
        <v>1</v>
      </c>
      <c r="E35" s="77">
        <v>17820</v>
      </c>
      <c r="F35" s="78">
        <v>43.8</v>
      </c>
    </row>
    <row r="36" spans="2:11" ht="18" customHeight="1" x14ac:dyDescent="0.2">
      <c r="B36" s="233" t="s">
        <v>158</v>
      </c>
      <c r="C36" s="233"/>
      <c r="D36" s="233"/>
      <c r="E36" s="233"/>
      <c r="F36" s="233"/>
      <c r="G36" s="233"/>
      <c r="H36" s="233"/>
      <c r="I36" s="233"/>
      <c r="J36" s="233"/>
      <c r="K36" s="233"/>
    </row>
    <row r="37" spans="2:11" ht="20.149999999999999" customHeight="1" x14ac:dyDescent="0.2">
      <c r="B37" s="229" t="s">
        <v>159</v>
      </c>
      <c r="C37" s="229"/>
      <c r="D37" s="229"/>
      <c r="E37" s="229"/>
      <c r="F37" s="229"/>
      <c r="G37" s="229"/>
      <c r="H37" s="229"/>
      <c r="I37" s="229"/>
      <c r="J37" s="229"/>
      <c r="K37" s="229"/>
    </row>
    <row r="38" spans="2:11" ht="36" customHeight="1" x14ac:dyDescent="0.2">
      <c r="B38" s="229" t="s">
        <v>160</v>
      </c>
      <c r="C38" s="229"/>
      <c r="D38" s="229"/>
      <c r="E38" s="229"/>
      <c r="F38" s="229"/>
      <c r="G38" s="229"/>
      <c r="H38" s="229"/>
      <c r="I38" s="229"/>
      <c r="J38" s="229"/>
      <c r="K38" s="229"/>
    </row>
    <row r="39" spans="2:11" ht="18" customHeight="1" x14ac:dyDescent="0.2">
      <c r="B39" s="229" t="s">
        <v>161</v>
      </c>
      <c r="C39" s="229"/>
      <c r="D39" s="229"/>
      <c r="E39" s="229"/>
      <c r="F39" s="229"/>
      <c r="G39" s="229"/>
      <c r="H39" s="229"/>
      <c r="I39" s="229"/>
      <c r="J39" s="229"/>
      <c r="K39" s="229"/>
    </row>
    <row r="40" spans="2:11" ht="18" customHeight="1" x14ac:dyDescent="0.2">
      <c r="B40" s="226" t="s">
        <v>162</v>
      </c>
      <c r="C40" s="226"/>
      <c r="D40" s="226"/>
      <c r="E40" s="226"/>
      <c r="F40" s="226"/>
      <c r="G40" s="226"/>
      <c r="H40" s="226"/>
      <c r="I40" s="226"/>
      <c r="J40" s="226"/>
      <c r="K40" s="226"/>
    </row>
    <row r="41" spans="2:11" ht="22.5" customHeight="1" x14ac:dyDescent="0.2"/>
    <row r="42" spans="2:11" ht="22.5" customHeight="1" x14ac:dyDescent="0.2"/>
    <row r="43" spans="2:11" ht="22.5" customHeight="1" x14ac:dyDescent="0.2"/>
    <row r="44" spans="2:11" ht="22.5" customHeight="1" x14ac:dyDescent="0.2"/>
    <row r="45" spans="2:11" ht="22.5" customHeight="1" x14ac:dyDescent="0.2"/>
    <row r="46" spans="2:11" ht="22.5" customHeight="1" x14ac:dyDescent="0.2"/>
    <row r="47" spans="2:11" ht="22.5" customHeight="1" x14ac:dyDescent="0.2"/>
    <row r="48" spans="2:1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sheetData>
  <mergeCells count="24">
    <mergeCell ref="B2:K2"/>
    <mergeCell ref="B1:L1"/>
    <mergeCell ref="B38:K38"/>
    <mergeCell ref="J5:K5"/>
    <mergeCell ref="B4:F4"/>
    <mergeCell ref="G4:K4"/>
    <mergeCell ref="B3:K3"/>
    <mergeCell ref="B21:F21"/>
    <mergeCell ref="I5:I6"/>
    <mergeCell ref="B5:B6"/>
    <mergeCell ref="C5:C6"/>
    <mergeCell ref="D5:D6"/>
    <mergeCell ref="G5:G6"/>
    <mergeCell ref="H5:H6"/>
    <mergeCell ref="E5:F5"/>
    <mergeCell ref="B20:F20"/>
    <mergeCell ref="B40:K40"/>
    <mergeCell ref="B22:B23"/>
    <mergeCell ref="C22:C23"/>
    <mergeCell ref="D22:D23"/>
    <mergeCell ref="E22:F22"/>
    <mergeCell ref="B36:K36"/>
    <mergeCell ref="B39:K39"/>
    <mergeCell ref="B37:K37"/>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B2:AD132"/>
  <sheetViews>
    <sheetView showGridLines="0" zoomScale="80" zoomScaleNormal="80" workbookViewId="0">
      <selection activeCell="B1" sqref="B1"/>
    </sheetView>
  </sheetViews>
  <sheetFormatPr defaultColWidth="9" defaultRowHeight="18" customHeight="1" x14ac:dyDescent="0.2"/>
  <cols>
    <col min="1" max="1" width="0.90625" style="10" customWidth="1"/>
    <col min="2" max="2" width="3" style="10" customWidth="1"/>
    <col min="3" max="4" width="6.6328125" style="10" customWidth="1"/>
    <col min="5" max="5" width="10.6328125" style="10" customWidth="1"/>
    <col min="6" max="9" width="11.36328125" style="10" customWidth="1"/>
    <col min="10" max="10" width="0.90625" style="10" customWidth="1"/>
    <col min="11" max="11" width="8.36328125" style="10" customWidth="1"/>
    <col min="12" max="12" width="0.90625" style="10" customWidth="1"/>
    <col min="13" max="13" width="3" style="10" customWidth="1"/>
    <col min="14" max="15" width="6.6328125" style="10" customWidth="1"/>
    <col min="16" max="16" width="10.6328125" style="10" customWidth="1"/>
    <col min="17" max="20" width="11.36328125" style="10" customWidth="1"/>
    <col min="21" max="21" width="0.90625" style="10" customWidth="1"/>
    <col min="22" max="22" width="1.6328125" style="10" customWidth="1"/>
    <col min="23" max="23" width="3" style="10" customWidth="1"/>
    <col min="24" max="25" width="6.6328125" style="10" customWidth="1"/>
    <col min="26" max="26" width="10.6328125" style="10" customWidth="1"/>
    <col min="27" max="30" width="12.36328125" style="10" customWidth="1"/>
    <col min="31" max="16384" width="9" style="10"/>
  </cols>
  <sheetData>
    <row r="2" spans="2:20" s="60" customFormat="1" ht="30" customHeight="1" x14ac:dyDescent="0.2">
      <c r="B2" s="284" t="s">
        <v>163</v>
      </c>
      <c r="C2" s="284"/>
      <c r="D2" s="284"/>
      <c r="E2" s="284"/>
      <c r="F2" s="284"/>
      <c r="G2" s="284"/>
      <c r="H2" s="284"/>
      <c r="I2" s="284"/>
      <c r="M2" s="284" t="s">
        <v>227</v>
      </c>
      <c r="N2" s="284"/>
      <c r="O2" s="284"/>
      <c r="P2" s="284"/>
      <c r="Q2" s="284"/>
      <c r="R2" s="284"/>
      <c r="S2" s="284"/>
      <c r="T2" s="284"/>
    </row>
    <row r="3" spans="2:20" ht="18" customHeight="1" x14ac:dyDescent="0.2">
      <c r="B3" s="281" t="s">
        <v>164</v>
      </c>
      <c r="C3" s="283" t="s">
        <v>165</v>
      </c>
      <c r="D3" s="283" t="s">
        <v>166</v>
      </c>
      <c r="E3" s="283" t="s">
        <v>167</v>
      </c>
      <c r="F3" s="265" t="s">
        <v>168</v>
      </c>
      <c r="G3" s="265"/>
      <c r="H3" s="265" t="s">
        <v>169</v>
      </c>
      <c r="I3" s="266"/>
      <c r="M3" s="281" t="s">
        <v>164</v>
      </c>
      <c r="N3" s="283" t="s">
        <v>165</v>
      </c>
      <c r="O3" s="283" t="s">
        <v>166</v>
      </c>
      <c r="P3" s="283" t="s">
        <v>167</v>
      </c>
      <c r="Q3" s="265" t="s">
        <v>168</v>
      </c>
      <c r="R3" s="265"/>
      <c r="S3" s="265" t="s">
        <v>169</v>
      </c>
      <c r="T3" s="266"/>
    </row>
    <row r="4" spans="2:20" ht="36" customHeight="1" x14ac:dyDescent="0.2">
      <c r="B4" s="282"/>
      <c r="C4" s="257"/>
      <c r="D4" s="257"/>
      <c r="E4" s="257"/>
      <c r="F4" s="97" t="s">
        <v>170</v>
      </c>
      <c r="G4" s="97" t="s">
        <v>171</v>
      </c>
      <c r="H4" s="97" t="s">
        <v>170</v>
      </c>
      <c r="I4" s="107" t="s">
        <v>171</v>
      </c>
      <c r="M4" s="282"/>
      <c r="N4" s="257"/>
      <c r="O4" s="257"/>
      <c r="P4" s="257"/>
      <c r="Q4" s="97" t="s">
        <v>170</v>
      </c>
      <c r="R4" s="97" t="s">
        <v>171</v>
      </c>
      <c r="S4" s="97" t="s">
        <v>170</v>
      </c>
      <c r="T4" s="107" t="s">
        <v>171</v>
      </c>
    </row>
    <row r="5" spans="2:20" ht="36" customHeight="1" x14ac:dyDescent="0.2">
      <c r="B5" s="282"/>
      <c r="C5" s="268"/>
      <c r="D5" s="268"/>
      <c r="E5" s="108" t="s">
        <v>172</v>
      </c>
      <c r="F5" s="108" t="s">
        <v>173</v>
      </c>
      <c r="G5" s="108" t="s">
        <v>174</v>
      </c>
      <c r="H5" s="108" t="s">
        <v>175</v>
      </c>
      <c r="I5" s="109" t="s">
        <v>176</v>
      </c>
      <c r="M5" s="282"/>
      <c r="N5" s="268"/>
      <c r="O5" s="268"/>
      <c r="P5" s="108" t="s">
        <v>172</v>
      </c>
      <c r="Q5" s="108" t="s">
        <v>173</v>
      </c>
      <c r="R5" s="108" t="s">
        <v>174</v>
      </c>
      <c r="S5" s="108" t="s">
        <v>175</v>
      </c>
      <c r="T5" s="109" t="s">
        <v>176</v>
      </c>
    </row>
    <row r="6" spans="2:20" ht="18" customHeight="1" x14ac:dyDescent="0.2">
      <c r="B6" s="277" t="s">
        <v>177</v>
      </c>
      <c r="C6" s="110">
        <v>1</v>
      </c>
      <c r="D6" s="110">
        <v>19</v>
      </c>
      <c r="E6" s="69">
        <v>199</v>
      </c>
      <c r="F6" s="69">
        <v>63</v>
      </c>
      <c r="G6" s="111">
        <f>F6/E6</f>
        <v>0.3165829145728643</v>
      </c>
      <c r="H6" s="69">
        <v>97</v>
      </c>
      <c r="I6" s="111">
        <f>H6/E6</f>
        <v>0.48743718592964824</v>
      </c>
      <c r="M6" s="277" t="s">
        <v>177</v>
      </c>
      <c r="N6" s="110">
        <v>1</v>
      </c>
      <c r="O6" s="110">
        <v>19</v>
      </c>
      <c r="P6" s="68">
        <v>201</v>
      </c>
      <c r="Q6" s="68">
        <v>55</v>
      </c>
      <c r="R6" s="112">
        <v>0.3</v>
      </c>
      <c r="S6" s="68">
        <v>94</v>
      </c>
      <c r="T6" s="74">
        <f t="shared" ref="T6:T36" si="0">S6/P6</f>
        <v>0.46766169154228854</v>
      </c>
    </row>
    <row r="7" spans="2:20" ht="18" customHeight="1" x14ac:dyDescent="0.2">
      <c r="B7" s="277"/>
      <c r="C7" s="94">
        <v>3</v>
      </c>
      <c r="D7" s="94">
        <v>21</v>
      </c>
      <c r="E7" s="73">
        <v>208</v>
      </c>
      <c r="F7" s="73">
        <v>196</v>
      </c>
      <c r="G7" s="112">
        <f t="shared" ref="G7:G14" si="1">F7/E7</f>
        <v>0.94230769230769229</v>
      </c>
      <c r="H7" s="73">
        <v>266</v>
      </c>
      <c r="I7" s="112">
        <f t="shared" ref="I7:I36" si="2">H7/E7</f>
        <v>1.2788461538461537</v>
      </c>
      <c r="M7" s="277"/>
      <c r="N7" s="94">
        <v>3</v>
      </c>
      <c r="O7" s="94">
        <v>21</v>
      </c>
      <c r="P7" s="71">
        <v>209</v>
      </c>
      <c r="Q7" s="71">
        <v>202</v>
      </c>
      <c r="R7" s="112">
        <v>1</v>
      </c>
      <c r="S7" s="71">
        <v>282</v>
      </c>
      <c r="T7" s="74">
        <f t="shared" si="0"/>
        <v>1.3492822966507176</v>
      </c>
    </row>
    <row r="8" spans="2:20" ht="18" customHeight="1" x14ac:dyDescent="0.2">
      <c r="B8" s="277"/>
      <c r="C8" s="94">
        <v>5</v>
      </c>
      <c r="D8" s="94">
        <v>23</v>
      </c>
      <c r="E8" s="73">
        <v>219</v>
      </c>
      <c r="F8" s="73">
        <v>397</v>
      </c>
      <c r="G8" s="112">
        <f t="shared" si="1"/>
        <v>1.8127853881278539</v>
      </c>
      <c r="H8" s="73">
        <v>513</v>
      </c>
      <c r="I8" s="112">
        <f t="shared" si="2"/>
        <v>2.3424657534246576</v>
      </c>
      <c r="M8" s="277"/>
      <c r="N8" s="94">
        <v>5</v>
      </c>
      <c r="O8" s="94">
        <v>23</v>
      </c>
      <c r="P8" s="71">
        <v>220</v>
      </c>
      <c r="Q8" s="71">
        <v>423</v>
      </c>
      <c r="R8" s="112">
        <v>1.9</v>
      </c>
      <c r="S8" s="71">
        <v>545</v>
      </c>
      <c r="T8" s="74">
        <f t="shared" si="0"/>
        <v>2.4772727272727271</v>
      </c>
    </row>
    <row r="9" spans="2:20" ht="18" customHeight="1" x14ac:dyDescent="0.2">
      <c r="B9" s="277"/>
      <c r="C9" s="94">
        <v>10</v>
      </c>
      <c r="D9" s="94">
        <v>28</v>
      </c>
      <c r="E9" s="73">
        <v>251</v>
      </c>
      <c r="F9" s="73">
        <v>985</v>
      </c>
      <c r="G9" s="112">
        <f t="shared" si="1"/>
        <v>3.9243027888446216</v>
      </c>
      <c r="H9" s="73">
        <v>1264</v>
      </c>
      <c r="I9" s="112">
        <f t="shared" si="2"/>
        <v>5.0358565737051793</v>
      </c>
      <c r="M9" s="277"/>
      <c r="N9" s="94">
        <v>10</v>
      </c>
      <c r="O9" s="94">
        <v>28</v>
      </c>
      <c r="P9" s="71">
        <v>255</v>
      </c>
      <c r="Q9" s="71">
        <v>1020</v>
      </c>
      <c r="R9" s="112">
        <v>4</v>
      </c>
      <c r="S9" s="71">
        <v>1311</v>
      </c>
      <c r="T9" s="74">
        <f t="shared" si="0"/>
        <v>5.1411764705882357</v>
      </c>
    </row>
    <row r="10" spans="2:20" ht="18" customHeight="1" x14ac:dyDescent="0.2">
      <c r="B10" s="277"/>
      <c r="C10" s="94">
        <v>15</v>
      </c>
      <c r="D10" s="94">
        <v>33</v>
      </c>
      <c r="E10" s="73">
        <v>277</v>
      </c>
      <c r="F10" s="73">
        <v>1903</v>
      </c>
      <c r="G10" s="112">
        <f t="shared" si="1"/>
        <v>6.8700361010830324</v>
      </c>
      <c r="H10" s="73">
        <v>2373</v>
      </c>
      <c r="I10" s="112">
        <f t="shared" si="2"/>
        <v>8.5667870036101075</v>
      </c>
      <c r="M10" s="277"/>
      <c r="N10" s="94">
        <v>15</v>
      </c>
      <c r="O10" s="94">
        <v>33</v>
      </c>
      <c r="P10" s="71">
        <v>278</v>
      </c>
      <c r="Q10" s="71">
        <v>2024</v>
      </c>
      <c r="R10" s="112">
        <v>7.3</v>
      </c>
      <c r="S10" s="71">
        <v>2546</v>
      </c>
      <c r="T10" s="74">
        <f t="shared" si="0"/>
        <v>9.1582733812949648</v>
      </c>
    </row>
    <row r="11" spans="2:20" ht="18" customHeight="1" x14ac:dyDescent="0.2">
      <c r="B11" s="277"/>
      <c r="C11" s="94">
        <v>20</v>
      </c>
      <c r="D11" s="94">
        <v>38</v>
      </c>
      <c r="E11" s="73">
        <v>309</v>
      </c>
      <c r="F11" s="113">
        <v>2881</v>
      </c>
      <c r="G11" s="112">
        <f t="shared" si="1"/>
        <v>9.3236245954692549</v>
      </c>
      <c r="H11" s="73">
        <v>3428</v>
      </c>
      <c r="I11" s="112">
        <f t="shared" si="2"/>
        <v>11.093851132686083</v>
      </c>
      <c r="M11" s="277"/>
      <c r="N11" s="94">
        <v>20</v>
      </c>
      <c r="O11" s="94">
        <v>38</v>
      </c>
      <c r="P11" s="71">
        <v>313</v>
      </c>
      <c r="Q11" s="71">
        <v>2985</v>
      </c>
      <c r="R11" s="112">
        <v>9.5</v>
      </c>
      <c r="S11" s="71">
        <v>3486</v>
      </c>
      <c r="T11" s="74">
        <f t="shared" si="0"/>
        <v>11.137380191693291</v>
      </c>
    </row>
    <row r="12" spans="2:20" ht="18" customHeight="1" x14ac:dyDescent="0.2">
      <c r="B12" s="277"/>
      <c r="C12" s="94">
        <v>25</v>
      </c>
      <c r="D12" s="94">
        <v>43</v>
      </c>
      <c r="E12" s="73">
        <v>336</v>
      </c>
      <c r="F12" s="73">
        <v>4342</v>
      </c>
      <c r="G12" s="112">
        <f t="shared" si="1"/>
        <v>12.922619047619047</v>
      </c>
      <c r="H12" s="73">
        <v>5100</v>
      </c>
      <c r="I12" s="112">
        <f t="shared" si="2"/>
        <v>15.178571428571429</v>
      </c>
      <c r="M12" s="277"/>
      <c r="N12" s="94">
        <v>25</v>
      </c>
      <c r="O12" s="94">
        <v>43</v>
      </c>
      <c r="P12" s="71">
        <v>339</v>
      </c>
      <c r="Q12" s="71">
        <v>4528</v>
      </c>
      <c r="R12" s="112">
        <v>13.4</v>
      </c>
      <c r="S12" s="71">
        <v>5288</v>
      </c>
      <c r="T12" s="74">
        <f t="shared" si="0"/>
        <v>15.598820058997051</v>
      </c>
    </row>
    <row r="13" spans="2:20" ht="18" customHeight="1" x14ac:dyDescent="0.2">
      <c r="B13" s="277"/>
      <c r="C13" s="94">
        <v>30</v>
      </c>
      <c r="D13" s="94">
        <v>48</v>
      </c>
      <c r="E13" s="73">
        <v>363</v>
      </c>
      <c r="F13" s="73">
        <v>5757</v>
      </c>
      <c r="G13" s="112">
        <f t="shared" si="1"/>
        <v>15.859504132231406</v>
      </c>
      <c r="H13" s="73">
        <v>6570</v>
      </c>
      <c r="I13" s="112">
        <f t="shared" si="2"/>
        <v>18.099173553719009</v>
      </c>
      <c r="M13" s="277"/>
      <c r="N13" s="94">
        <v>30</v>
      </c>
      <c r="O13" s="94">
        <v>48</v>
      </c>
      <c r="P13" s="71">
        <v>368</v>
      </c>
      <c r="Q13" s="71">
        <v>5822</v>
      </c>
      <c r="R13" s="112">
        <v>15.8</v>
      </c>
      <c r="S13" s="71">
        <v>6534</v>
      </c>
      <c r="T13" s="74">
        <f t="shared" si="0"/>
        <v>17.755434782608695</v>
      </c>
    </row>
    <row r="14" spans="2:20" ht="18" customHeight="1" x14ac:dyDescent="0.2">
      <c r="B14" s="277"/>
      <c r="C14" s="94">
        <v>35</v>
      </c>
      <c r="D14" s="94">
        <v>53</v>
      </c>
      <c r="E14" s="73">
        <v>388</v>
      </c>
      <c r="F14" s="73">
        <v>7008</v>
      </c>
      <c r="G14" s="112">
        <f t="shared" si="1"/>
        <v>18.061855670103093</v>
      </c>
      <c r="H14" s="73">
        <v>7905</v>
      </c>
      <c r="I14" s="112">
        <f t="shared" si="2"/>
        <v>20.373711340206185</v>
      </c>
      <c r="M14" s="277"/>
      <c r="N14" s="94">
        <v>35</v>
      </c>
      <c r="O14" s="94">
        <v>53</v>
      </c>
      <c r="P14" s="71">
        <v>395</v>
      </c>
      <c r="Q14" s="71">
        <v>7301</v>
      </c>
      <c r="R14" s="112">
        <v>18.5</v>
      </c>
      <c r="S14" s="71">
        <v>8137</v>
      </c>
      <c r="T14" s="74">
        <f t="shared" si="0"/>
        <v>20.6</v>
      </c>
    </row>
    <row r="15" spans="2:20" ht="18" customHeight="1" x14ac:dyDescent="0.2">
      <c r="B15" s="277"/>
      <c r="C15" s="94">
        <v>37</v>
      </c>
      <c r="D15" s="94">
        <v>55</v>
      </c>
      <c r="E15" s="73">
        <v>401</v>
      </c>
      <c r="F15" s="73">
        <v>7398</v>
      </c>
      <c r="G15" s="114">
        <f>F15/E15</f>
        <v>18.448877805486283</v>
      </c>
      <c r="H15" s="73">
        <v>8419</v>
      </c>
      <c r="I15" s="112">
        <f t="shared" si="2"/>
        <v>20.99501246882793</v>
      </c>
      <c r="M15" s="277"/>
      <c r="N15" s="94">
        <v>37</v>
      </c>
      <c r="O15" s="94">
        <v>55</v>
      </c>
      <c r="P15" s="71">
        <v>410</v>
      </c>
      <c r="Q15" s="71">
        <v>7638</v>
      </c>
      <c r="R15" s="112">
        <v>18.600000000000001</v>
      </c>
      <c r="S15" s="71">
        <v>8700</v>
      </c>
      <c r="T15" s="74">
        <f t="shared" si="0"/>
        <v>21.219512195121951</v>
      </c>
    </row>
    <row r="16" spans="2:20" ht="18" customHeight="1" x14ac:dyDescent="0.2">
      <c r="B16" s="277"/>
      <c r="C16" s="273" t="s">
        <v>178</v>
      </c>
      <c r="D16" s="274"/>
      <c r="E16" s="76">
        <v>414</v>
      </c>
      <c r="F16" s="115" t="s">
        <v>98</v>
      </c>
      <c r="G16" s="115" t="s">
        <v>98</v>
      </c>
      <c r="H16" s="76">
        <v>9741</v>
      </c>
      <c r="I16" s="114">
        <f t="shared" si="2"/>
        <v>23.528985507246375</v>
      </c>
      <c r="M16" s="277"/>
      <c r="N16" s="286" t="s">
        <v>178</v>
      </c>
      <c r="O16" s="287"/>
      <c r="P16" s="71">
        <v>417</v>
      </c>
      <c r="Q16" s="115" t="s">
        <v>98</v>
      </c>
      <c r="R16" s="115" t="s">
        <v>98</v>
      </c>
      <c r="S16" s="71">
        <v>9923</v>
      </c>
      <c r="T16" s="78">
        <f t="shared" si="0"/>
        <v>23.796163069544363</v>
      </c>
    </row>
    <row r="17" spans="2:20" ht="18" customHeight="1" x14ac:dyDescent="0.2">
      <c r="B17" s="279" t="s">
        <v>180</v>
      </c>
      <c r="C17" s="94">
        <v>1</v>
      </c>
      <c r="D17" s="94">
        <v>21</v>
      </c>
      <c r="E17" s="73">
        <v>208</v>
      </c>
      <c r="F17" s="73">
        <v>59</v>
      </c>
      <c r="G17" s="114">
        <f>F17/E17</f>
        <v>0.28365384615384615</v>
      </c>
      <c r="H17" s="116">
        <v>97</v>
      </c>
      <c r="I17" s="111">
        <f t="shared" si="2"/>
        <v>0.46634615384615385</v>
      </c>
      <c r="M17" s="279" t="s">
        <v>180</v>
      </c>
      <c r="N17" s="110">
        <v>1</v>
      </c>
      <c r="O17" s="110">
        <v>21</v>
      </c>
      <c r="P17" s="68">
        <v>210</v>
      </c>
      <c r="Q17" s="68">
        <v>61</v>
      </c>
      <c r="R17" s="111">
        <v>0.3</v>
      </c>
      <c r="S17" s="68">
        <v>102</v>
      </c>
      <c r="T17" s="74">
        <f t="shared" si="0"/>
        <v>0.48571428571428571</v>
      </c>
    </row>
    <row r="18" spans="2:20" ht="18" customHeight="1" x14ac:dyDescent="0.2">
      <c r="B18" s="277"/>
      <c r="C18" s="94">
        <v>3</v>
      </c>
      <c r="D18" s="94">
        <v>23</v>
      </c>
      <c r="E18" s="73">
        <v>220</v>
      </c>
      <c r="F18" s="73">
        <v>209</v>
      </c>
      <c r="G18" s="114">
        <f t="shared" ref="G18:G35" si="3">F18/E18</f>
        <v>0.95</v>
      </c>
      <c r="H18" s="73">
        <v>282</v>
      </c>
      <c r="I18" s="112">
        <f t="shared" si="2"/>
        <v>1.2818181818181817</v>
      </c>
      <c r="M18" s="277"/>
      <c r="N18" s="94">
        <v>3</v>
      </c>
      <c r="O18" s="94">
        <v>23</v>
      </c>
      <c r="P18" s="71">
        <v>222</v>
      </c>
      <c r="Q18" s="71">
        <v>220</v>
      </c>
      <c r="R18" s="112">
        <v>1</v>
      </c>
      <c r="S18" s="71">
        <v>302</v>
      </c>
      <c r="T18" s="74">
        <f t="shared" si="0"/>
        <v>1.3603603603603605</v>
      </c>
    </row>
    <row r="19" spans="2:20" ht="18" customHeight="1" x14ac:dyDescent="0.2">
      <c r="B19" s="277"/>
      <c r="C19" s="94">
        <v>5</v>
      </c>
      <c r="D19" s="94">
        <v>25</v>
      </c>
      <c r="E19" s="73">
        <v>231</v>
      </c>
      <c r="F19" s="73">
        <v>406</v>
      </c>
      <c r="G19" s="114">
        <f t="shared" si="3"/>
        <v>1.7575757575757576</v>
      </c>
      <c r="H19" s="73">
        <v>516</v>
      </c>
      <c r="I19" s="112">
        <f t="shared" si="2"/>
        <v>2.2337662337662336</v>
      </c>
      <c r="M19" s="277"/>
      <c r="N19" s="94">
        <v>5</v>
      </c>
      <c r="O19" s="94">
        <v>25</v>
      </c>
      <c r="P19" s="71">
        <v>230</v>
      </c>
      <c r="Q19" s="71">
        <v>430</v>
      </c>
      <c r="R19" s="112">
        <v>1.9</v>
      </c>
      <c r="S19" s="71">
        <v>546</v>
      </c>
      <c r="T19" s="74">
        <f t="shared" si="0"/>
        <v>2.3739130434782609</v>
      </c>
    </row>
    <row r="20" spans="2:20" ht="18" customHeight="1" x14ac:dyDescent="0.2">
      <c r="B20" s="277"/>
      <c r="C20" s="94">
        <v>10</v>
      </c>
      <c r="D20" s="94">
        <v>30</v>
      </c>
      <c r="E20" s="73">
        <v>263</v>
      </c>
      <c r="F20" s="73">
        <v>1021</v>
      </c>
      <c r="G20" s="114">
        <f t="shared" si="3"/>
        <v>3.8821292775665399</v>
      </c>
      <c r="H20" s="73">
        <v>1528</v>
      </c>
      <c r="I20" s="112">
        <f t="shared" si="2"/>
        <v>5.8098859315589353</v>
      </c>
      <c r="M20" s="277"/>
      <c r="N20" s="94">
        <v>10</v>
      </c>
      <c r="O20" s="94">
        <v>30</v>
      </c>
      <c r="P20" s="71">
        <v>263</v>
      </c>
      <c r="Q20" s="71">
        <v>1060</v>
      </c>
      <c r="R20" s="112">
        <v>4</v>
      </c>
      <c r="S20" s="71">
        <v>1684</v>
      </c>
      <c r="T20" s="74">
        <f t="shared" si="0"/>
        <v>6.4030418250950571</v>
      </c>
    </row>
    <row r="21" spans="2:20" ht="18" customHeight="1" x14ac:dyDescent="0.2">
      <c r="B21" s="277"/>
      <c r="C21" s="94">
        <v>15</v>
      </c>
      <c r="D21" s="94">
        <v>35</v>
      </c>
      <c r="E21" s="73">
        <v>291</v>
      </c>
      <c r="F21" s="73">
        <v>1856</v>
      </c>
      <c r="G21" s="114">
        <f t="shared" si="3"/>
        <v>6.3780068728522341</v>
      </c>
      <c r="H21" s="73">
        <v>2270</v>
      </c>
      <c r="I21" s="112">
        <f t="shared" si="2"/>
        <v>7.8006872852233675</v>
      </c>
      <c r="M21" s="277"/>
      <c r="N21" s="94">
        <v>15</v>
      </c>
      <c r="O21" s="94">
        <v>35</v>
      </c>
      <c r="P21" s="71">
        <v>293</v>
      </c>
      <c r="Q21" s="71">
        <v>1952</v>
      </c>
      <c r="R21" s="112">
        <v>6.7</v>
      </c>
      <c r="S21" s="71">
        <v>2336</v>
      </c>
      <c r="T21" s="74">
        <f t="shared" si="0"/>
        <v>7.972696245733788</v>
      </c>
    </row>
    <row r="22" spans="2:20" ht="18" customHeight="1" x14ac:dyDescent="0.2">
      <c r="B22" s="277"/>
      <c r="C22" s="94">
        <v>20</v>
      </c>
      <c r="D22" s="94">
        <v>40</v>
      </c>
      <c r="E22" s="73">
        <v>327</v>
      </c>
      <c r="F22" s="73">
        <v>3035</v>
      </c>
      <c r="G22" s="114">
        <f t="shared" si="3"/>
        <v>9.2813455657492359</v>
      </c>
      <c r="H22" s="73">
        <v>3578</v>
      </c>
      <c r="I22" s="112">
        <f t="shared" si="2"/>
        <v>10.941896024464832</v>
      </c>
      <c r="M22" s="277"/>
      <c r="N22" s="94">
        <v>20</v>
      </c>
      <c r="O22" s="94">
        <v>40</v>
      </c>
      <c r="P22" s="71">
        <v>331</v>
      </c>
      <c r="Q22" s="71">
        <v>3117</v>
      </c>
      <c r="R22" s="112">
        <v>9.4</v>
      </c>
      <c r="S22" s="71">
        <v>3619</v>
      </c>
      <c r="T22" s="74">
        <f t="shared" si="0"/>
        <v>10.933534743202417</v>
      </c>
    </row>
    <row r="23" spans="2:20" ht="18" customHeight="1" x14ac:dyDescent="0.2">
      <c r="B23" s="277"/>
      <c r="C23" s="94">
        <v>25</v>
      </c>
      <c r="D23" s="94">
        <v>45</v>
      </c>
      <c r="E23" s="73">
        <v>357</v>
      </c>
      <c r="F23" s="73">
        <v>4373</v>
      </c>
      <c r="G23" s="114">
        <f t="shared" si="3"/>
        <v>12.249299719887954</v>
      </c>
      <c r="H23" s="73">
        <v>5099</v>
      </c>
      <c r="I23" s="112">
        <f t="shared" si="2"/>
        <v>14.282913165266107</v>
      </c>
      <c r="M23" s="277"/>
      <c r="N23" s="94">
        <v>25</v>
      </c>
      <c r="O23" s="94">
        <v>45</v>
      </c>
      <c r="P23" s="71">
        <v>362</v>
      </c>
      <c r="Q23" s="71">
        <v>4508</v>
      </c>
      <c r="R23" s="112">
        <v>12.5</v>
      </c>
      <c r="S23" s="71">
        <v>5208</v>
      </c>
      <c r="T23" s="74">
        <f t="shared" si="0"/>
        <v>14.386740331491712</v>
      </c>
    </row>
    <row r="24" spans="2:20" ht="18" customHeight="1" x14ac:dyDescent="0.2">
      <c r="B24" s="277"/>
      <c r="C24" s="94">
        <v>30</v>
      </c>
      <c r="D24" s="94">
        <v>50</v>
      </c>
      <c r="E24" s="73">
        <v>385</v>
      </c>
      <c r="F24" s="73">
        <v>5822</v>
      </c>
      <c r="G24" s="114">
        <f t="shared" si="3"/>
        <v>15.122077922077922</v>
      </c>
      <c r="H24" s="73">
        <v>6635</v>
      </c>
      <c r="I24" s="112">
        <f t="shared" si="2"/>
        <v>17.233766233766232</v>
      </c>
      <c r="M24" s="277"/>
      <c r="N24" s="94">
        <v>30</v>
      </c>
      <c r="O24" s="94">
        <v>50</v>
      </c>
      <c r="P24" s="71">
        <v>392</v>
      </c>
      <c r="Q24" s="71">
        <v>5813</v>
      </c>
      <c r="R24" s="112">
        <v>14.8</v>
      </c>
      <c r="S24" s="71">
        <v>6562</v>
      </c>
      <c r="T24" s="74">
        <f t="shared" si="0"/>
        <v>16.739795918367346</v>
      </c>
    </row>
    <row r="25" spans="2:20" ht="18" customHeight="1" x14ac:dyDescent="0.2">
      <c r="B25" s="277"/>
      <c r="C25" s="94">
        <v>35</v>
      </c>
      <c r="D25" s="94">
        <v>55</v>
      </c>
      <c r="E25" s="73">
        <v>410</v>
      </c>
      <c r="F25" s="73">
        <v>7217</v>
      </c>
      <c r="G25" s="114">
        <f t="shared" si="3"/>
        <v>17.602439024390243</v>
      </c>
      <c r="H25" s="73">
        <v>8153</v>
      </c>
      <c r="I25" s="112">
        <f t="shared" si="2"/>
        <v>19.885365853658538</v>
      </c>
      <c r="M25" s="277"/>
      <c r="N25" s="94">
        <v>35</v>
      </c>
      <c r="O25" s="94">
        <v>55</v>
      </c>
      <c r="P25" s="71">
        <v>420</v>
      </c>
      <c r="Q25" s="71">
        <v>7245</v>
      </c>
      <c r="R25" s="112">
        <v>17.3</v>
      </c>
      <c r="S25" s="71">
        <v>8125</v>
      </c>
      <c r="T25" s="74">
        <f t="shared" si="0"/>
        <v>19.345238095238095</v>
      </c>
    </row>
    <row r="26" spans="2:20" ht="18" customHeight="1" x14ac:dyDescent="0.2">
      <c r="B26" s="280"/>
      <c r="C26" s="273" t="s">
        <v>178</v>
      </c>
      <c r="D26" s="274"/>
      <c r="E26" s="77">
        <v>422</v>
      </c>
      <c r="F26" s="115" t="s">
        <v>98</v>
      </c>
      <c r="G26" s="115" t="s">
        <v>98</v>
      </c>
      <c r="H26" s="76">
        <v>9920</v>
      </c>
      <c r="I26" s="114">
        <f t="shared" si="2"/>
        <v>23.507109004739338</v>
      </c>
      <c r="M26" s="280"/>
      <c r="N26" s="273" t="s">
        <v>178</v>
      </c>
      <c r="O26" s="274"/>
      <c r="P26" s="76">
        <v>425</v>
      </c>
      <c r="Q26" s="115" t="s">
        <v>98</v>
      </c>
      <c r="R26" s="115" t="s">
        <v>98</v>
      </c>
      <c r="S26" s="76">
        <v>10035</v>
      </c>
      <c r="T26" s="78">
        <f t="shared" si="0"/>
        <v>23.611764705882354</v>
      </c>
    </row>
    <row r="27" spans="2:20" ht="18" customHeight="1" x14ac:dyDescent="0.2">
      <c r="B27" s="277" t="s">
        <v>148</v>
      </c>
      <c r="C27" s="110">
        <v>1</v>
      </c>
      <c r="D27" s="94">
        <v>23</v>
      </c>
      <c r="E27" s="73">
        <v>221</v>
      </c>
      <c r="F27" s="73">
        <v>55</v>
      </c>
      <c r="G27" s="114">
        <f t="shared" si="3"/>
        <v>0.24886877828054299</v>
      </c>
      <c r="H27" s="73">
        <v>96</v>
      </c>
      <c r="I27" s="111">
        <f t="shared" si="2"/>
        <v>0.43438914027149322</v>
      </c>
      <c r="M27" s="277" t="s">
        <v>148</v>
      </c>
      <c r="N27" s="94">
        <v>1</v>
      </c>
      <c r="O27" s="94">
        <v>23</v>
      </c>
      <c r="P27" s="71">
        <v>221</v>
      </c>
      <c r="Q27" s="71">
        <v>59</v>
      </c>
      <c r="R27" s="118">
        <v>0.3</v>
      </c>
      <c r="S27" s="71">
        <v>106</v>
      </c>
      <c r="T27" s="74">
        <f t="shared" si="0"/>
        <v>0.47963800904977377</v>
      </c>
    </row>
    <row r="28" spans="2:20" ht="18" customHeight="1" x14ac:dyDescent="0.2">
      <c r="B28" s="277"/>
      <c r="C28" s="94">
        <v>3</v>
      </c>
      <c r="D28" s="94">
        <v>25</v>
      </c>
      <c r="E28" s="73">
        <v>234</v>
      </c>
      <c r="F28" s="73">
        <v>215</v>
      </c>
      <c r="G28" s="114">
        <f t="shared" si="3"/>
        <v>0.91880341880341876</v>
      </c>
      <c r="H28" s="73">
        <v>304</v>
      </c>
      <c r="I28" s="112">
        <f t="shared" si="2"/>
        <v>1.2991452991452992</v>
      </c>
      <c r="M28" s="277"/>
      <c r="N28" s="94">
        <v>3</v>
      </c>
      <c r="O28" s="94">
        <v>25</v>
      </c>
      <c r="P28" s="71">
        <v>230</v>
      </c>
      <c r="Q28" s="71">
        <v>215</v>
      </c>
      <c r="R28" s="112">
        <v>0.9</v>
      </c>
      <c r="S28" s="71">
        <v>311</v>
      </c>
      <c r="T28" s="74">
        <f t="shared" si="0"/>
        <v>1.3521739130434782</v>
      </c>
    </row>
    <row r="29" spans="2:20" ht="18" customHeight="1" x14ac:dyDescent="0.2">
      <c r="B29" s="277"/>
      <c r="C29" s="94">
        <v>5</v>
      </c>
      <c r="D29" s="94">
        <v>27</v>
      </c>
      <c r="E29" s="73">
        <v>252</v>
      </c>
      <c r="F29" s="73">
        <v>432</v>
      </c>
      <c r="G29" s="114">
        <f t="shared" si="3"/>
        <v>1.7142857142857142</v>
      </c>
      <c r="H29" s="73">
        <v>574</v>
      </c>
      <c r="I29" s="112">
        <f t="shared" si="2"/>
        <v>2.2777777777777777</v>
      </c>
      <c r="M29" s="277"/>
      <c r="N29" s="94">
        <v>5</v>
      </c>
      <c r="O29" s="94">
        <v>27</v>
      </c>
      <c r="P29" s="71">
        <v>253</v>
      </c>
      <c r="Q29" s="71">
        <v>449</v>
      </c>
      <c r="R29" s="112">
        <v>1.8</v>
      </c>
      <c r="S29" s="71">
        <v>591</v>
      </c>
      <c r="T29" s="74">
        <f t="shared" si="0"/>
        <v>2.3359683794466402</v>
      </c>
    </row>
    <row r="30" spans="2:20" ht="18" customHeight="1" x14ac:dyDescent="0.2">
      <c r="B30" s="277"/>
      <c r="C30" s="94">
        <v>10</v>
      </c>
      <c r="D30" s="94">
        <v>32</v>
      </c>
      <c r="E30" s="73">
        <v>290</v>
      </c>
      <c r="F30" s="73">
        <v>1125</v>
      </c>
      <c r="G30" s="114">
        <f t="shared" si="3"/>
        <v>3.8793103448275863</v>
      </c>
      <c r="H30" s="73">
        <v>1448</v>
      </c>
      <c r="I30" s="112">
        <f t="shared" si="2"/>
        <v>4.9931034482758623</v>
      </c>
      <c r="M30" s="277"/>
      <c r="N30" s="94">
        <v>10</v>
      </c>
      <c r="O30" s="94">
        <v>32</v>
      </c>
      <c r="P30" s="71">
        <v>288</v>
      </c>
      <c r="Q30" s="71">
        <v>1145</v>
      </c>
      <c r="R30" s="112">
        <v>4</v>
      </c>
      <c r="S30" s="71">
        <v>1452</v>
      </c>
      <c r="T30" s="74">
        <f t="shared" si="0"/>
        <v>5.041666666666667</v>
      </c>
    </row>
    <row r="31" spans="2:20" ht="18" customHeight="1" x14ac:dyDescent="0.2">
      <c r="B31" s="277"/>
      <c r="C31" s="94">
        <v>15</v>
      </c>
      <c r="D31" s="94">
        <v>37</v>
      </c>
      <c r="E31" s="73">
        <v>317</v>
      </c>
      <c r="F31" s="73">
        <v>2093</v>
      </c>
      <c r="G31" s="114">
        <f t="shared" si="3"/>
        <v>6.6025236593059935</v>
      </c>
      <c r="H31" s="73">
        <v>2559</v>
      </c>
      <c r="I31" s="112">
        <f t="shared" si="2"/>
        <v>8.072555205047319</v>
      </c>
      <c r="M31" s="277"/>
      <c r="N31" s="94">
        <v>15</v>
      </c>
      <c r="O31" s="94">
        <v>37</v>
      </c>
      <c r="P31" s="71">
        <v>314</v>
      </c>
      <c r="Q31" s="71">
        <v>2156</v>
      </c>
      <c r="R31" s="112">
        <v>6.9</v>
      </c>
      <c r="S31" s="71">
        <v>2559</v>
      </c>
      <c r="T31" s="74">
        <f t="shared" si="0"/>
        <v>8.1496815286624198</v>
      </c>
    </row>
    <row r="32" spans="2:20" ht="18" customHeight="1" x14ac:dyDescent="0.2">
      <c r="B32" s="277"/>
      <c r="C32" s="94">
        <v>20</v>
      </c>
      <c r="D32" s="94">
        <v>42</v>
      </c>
      <c r="E32" s="73">
        <v>353</v>
      </c>
      <c r="F32" s="73">
        <v>3468</v>
      </c>
      <c r="G32" s="114">
        <f t="shared" si="3"/>
        <v>9.8243626062322953</v>
      </c>
      <c r="H32" s="73">
        <v>4081</v>
      </c>
      <c r="I32" s="112">
        <f t="shared" si="2"/>
        <v>11.560906515580736</v>
      </c>
      <c r="M32" s="277"/>
      <c r="N32" s="94">
        <v>20</v>
      </c>
      <c r="O32" s="94">
        <v>42</v>
      </c>
      <c r="P32" s="71">
        <v>356</v>
      </c>
      <c r="Q32" s="71">
        <v>3482</v>
      </c>
      <c r="R32" s="112">
        <v>9.8000000000000007</v>
      </c>
      <c r="S32" s="71">
        <v>4037</v>
      </c>
      <c r="T32" s="74">
        <f t="shared" si="0"/>
        <v>11.339887640449438</v>
      </c>
    </row>
    <row r="33" spans="2:30" ht="18" customHeight="1" x14ac:dyDescent="0.2">
      <c r="B33" s="277"/>
      <c r="C33" s="94">
        <v>25</v>
      </c>
      <c r="D33" s="94">
        <v>47</v>
      </c>
      <c r="E33" s="73">
        <v>390</v>
      </c>
      <c r="F33" s="73">
        <v>5073</v>
      </c>
      <c r="G33" s="114">
        <f t="shared" si="3"/>
        <v>13.007692307692308</v>
      </c>
      <c r="H33" s="73">
        <v>6156</v>
      </c>
      <c r="I33" s="112">
        <f t="shared" si="2"/>
        <v>15.784615384615385</v>
      </c>
      <c r="M33" s="277"/>
      <c r="N33" s="94">
        <v>25</v>
      </c>
      <c r="O33" s="94">
        <v>47</v>
      </c>
      <c r="P33" s="71">
        <v>389</v>
      </c>
      <c r="Q33" s="71">
        <v>5166</v>
      </c>
      <c r="R33" s="112">
        <v>13.3</v>
      </c>
      <c r="S33" s="71">
        <v>6299</v>
      </c>
      <c r="T33" s="74">
        <f t="shared" si="0"/>
        <v>16.192802056555269</v>
      </c>
    </row>
    <row r="34" spans="2:30" ht="18" customHeight="1" x14ac:dyDescent="0.2">
      <c r="B34" s="277"/>
      <c r="C34" s="94">
        <v>30</v>
      </c>
      <c r="D34" s="94">
        <v>52</v>
      </c>
      <c r="E34" s="73">
        <v>421</v>
      </c>
      <c r="F34" s="73">
        <v>7507</v>
      </c>
      <c r="G34" s="114">
        <f t="shared" si="3"/>
        <v>17.831353919239906</v>
      </c>
      <c r="H34" s="73">
        <v>7762</v>
      </c>
      <c r="I34" s="112">
        <f t="shared" si="2"/>
        <v>18.437054631828978</v>
      </c>
      <c r="M34" s="277"/>
      <c r="N34" s="94">
        <v>30</v>
      </c>
      <c r="O34" s="94">
        <v>52</v>
      </c>
      <c r="P34" s="71">
        <v>421</v>
      </c>
      <c r="Q34" s="71">
        <v>6788</v>
      </c>
      <c r="R34" s="112">
        <v>16.100000000000001</v>
      </c>
      <c r="S34" s="71">
        <v>7580</v>
      </c>
      <c r="T34" s="74">
        <f t="shared" si="0"/>
        <v>18.004750593824227</v>
      </c>
    </row>
    <row r="35" spans="2:30" ht="18" customHeight="1" x14ac:dyDescent="0.2">
      <c r="B35" s="277"/>
      <c r="C35" s="94">
        <v>33</v>
      </c>
      <c r="D35" s="94">
        <v>55</v>
      </c>
      <c r="E35" s="73">
        <v>440</v>
      </c>
      <c r="F35" s="73">
        <v>7968</v>
      </c>
      <c r="G35" s="114">
        <f t="shared" si="3"/>
        <v>18.109090909090909</v>
      </c>
      <c r="H35" s="73">
        <v>8897</v>
      </c>
      <c r="I35" s="112">
        <f t="shared" si="2"/>
        <v>20.220454545454544</v>
      </c>
      <c r="M35" s="277"/>
      <c r="N35" s="94">
        <v>33</v>
      </c>
      <c r="O35" s="94">
        <v>55</v>
      </c>
      <c r="P35" s="71">
        <v>442</v>
      </c>
      <c r="Q35" s="71">
        <v>7818</v>
      </c>
      <c r="R35" s="112">
        <v>17.7</v>
      </c>
      <c r="S35" s="71">
        <v>8644</v>
      </c>
      <c r="T35" s="74">
        <f t="shared" si="0"/>
        <v>19.556561085972852</v>
      </c>
    </row>
    <row r="36" spans="2:30" ht="18" customHeight="1" x14ac:dyDescent="0.2">
      <c r="B36" s="278"/>
      <c r="C36" s="273" t="s">
        <v>178</v>
      </c>
      <c r="D36" s="274"/>
      <c r="E36" s="77">
        <v>462</v>
      </c>
      <c r="F36" s="115" t="s">
        <v>98</v>
      </c>
      <c r="G36" s="115" t="s">
        <v>98</v>
      </c>
      <c r="H36" s="76">
        <v>11495</v>
      </c>
      <c r="I36" s="117">
        <f t="shared" si="2"/>
        <v>24.88095238095238</v>
      </c>
      <c r="M36" s="278"/>
      <c r="N36" s="273" t="s">
        <v>178</v>
      </c>
      <c r="O36" s="274"/>
      <c r="P36" s="76">
        <v>459</v>
      </c>
      <c r="Q36" s="115" t="s">
        <v>98</v>
      </c>
      <c r="R36" s="115" t="s">
        <v>98</v>
      </c>
      <c r="S36" s="76">
        <v>10884</v>
      </c>
      <c r="T36" s="74">
        <f t="shared" si="0"/>
        <v>23.712418300653596</v>
      </c>
    </row>
    <row r="37" spans="2:30" ht="18" customHeight="1" x14ac:dyDescent="0.2">
      <c r="B37" s="232" t="s">
        <v>181</v>
      </c>
      <c r="C37" s="276"/>
      <c r="D37" s="276"/>
      <c r="E37" s="276"/>
      <c r="F37" s="276"/>
      <c r="G37" s="276"/>
      <c r="H37" s="276"/>
      <c r="I37" s="276"/>
      <c r="M37" s="232" t="s">
        <v>181</v>
      </c>
      <c r="N37" s="276"/>
      <c r="O37" s="276"/>
      <c r="P37" s="276"/>
      <c r="Q37" s="276"/>
      <c r="R37" s="276"/>
      <c r="S37" s="276"/>
      <c r="T37" s="276"/>
    </row>
    <row r="38" spans="2:30" ht="18" customHeight="1" x14ac:dyDescent="0.2">
      <c r="B38" s="226" t="s">
        <v>225</v>
      </c>
      <c r="C38" s="275"/>
      <c r="D38" s="275"/>
      <c r="E38" s="275"/>
      <c r="F38" s="275"/>
      <c r="G38" s="275"/>
      <c r="H38" s="275"/>
      <c r="I38" s="275"/>
      <c r="M38" s="226" t="s">
        <v>225</v>
      </c>
      <c r="N38" s="226"/>
      <c r="O38" s="226"/>
      <c r="P38" s="226"/>
      <c r="Q38" s="226"/>
      <c r="R38" s="226"/>
      <c r="S38" s="226"/>
      <c r="T38" s="226"/>
    </row>
    <row r="39" spans="2:30" ht="22.5" customHeight="1" x14ac:dyDescent="0.2">
      <c r="B39" s="6"/>
      <c r="C39" s="6"/>
      <c r="D39" s="6"/>
      <c r="E39" s="6"/>
      <c r="F39" s="6"/>
      <c r="G39" s="6"/>
      <c r="H39" s="6"/>
      <c r="I39" s="6"/>
      <c r="M39" s="6"/>
      <c r="N39" s="6"/>
      <c r="O39" s="6"/>
      <c r="P39" s="6"/>
      <c r="Q39" s="6"/>
      <c r="R39" s="6"/>
      <c r="S39" s="6"/>
      <c r="T39" s="6"/>
      <c r="W39" s="6"/>
      <c r="X39" s="6"/>
      <c r="Y39" s="6"/>
      <c r="Z39" s="6"/>
      <c r="AA39" s="6"/>
      <c r="AB39" s="6"/>
      <c r="AC39" s="6"/>
      <c r="AD39" s="6"/>
    </row>
    <row r="40" spans="2:30" s="60" customFormat="1" ht="30" customHeight="1" x14ac:dyDescent="0.2">
      <c r="B40" s="284" t="s">
        <v>229</v>
      </c>
      <c r="C40" s="284"/>
      <c r="D40" s="284"/>
      <c r="E40" s="284"/>
      <c r="F40" s="284"/>
      <c r="G40" s="284"/>
      <c r="H40" s="284"/>
      <c r="I40" s="284"/>
      <c r="M40" s="284" t="s">
        <v>228</v>
      </c>
      <c r="N40" s="284"/>
      <c r="O40" s="284"/>
      <c r="P40" s="284"/>
      <c r="Q40" s="284"/>
      <c r="R40" s="284"/>
      <c r="S40" s="284"/>
      <c r="T40" s="284"/>
      <c r="W40" s="285"/>
      <c r="X40" s="285"/>
      <c r="Y40" s="285"/>
      <c r="Z40" s="285"/>
      <c r="AA40" s="285"/>
      <c r="AB40" s="285"/>
      <c r="AC40" s="285"/>
      <c r="AD40" s="285"/>
    </row>
    <row r="41" spans="2:30" ht="18" customHeight="1" x14ac:dyDescent="0.2">
      <c r="B41" s="281" t="s">
        <v>164</v>
      </c>
      <c r="C41" s="283" t="s">
        <v>165</v>
      </c>
      <c r="D41" s="283" t="s">
        <v>166</v>
      </c>
      <c r="E41" s="283" t="s">
        <v>167</v>
      </c>
      <c r="F41" s="265" t="s">
        <v>168</v>
      </c>
      <c r="G41" s="265"/>
      <c r="H41" s="265" t="s">
        <v>169</v>
      </c>
      <c r="I41" s="266"/>
      <c r="J41" s="65"/>
      <c r="K41" s="65"/>
      <c r="L41" s="65"/>
      <c r="M41" s="281" t="s">
        <v>164</v>
      </c>
      <c r="N41" s="283" t="s">
        <v>165</v>
      </c>
      <c r="O41" s="283" t="s">
        <v>166</v>
      </c>
      <c r="P41" s="283" t="s">
        <v>167</v>
      </c>
      <c r="Q41" s="265" t="s">
        <v>168</v>
      </c>
      <c r="R41" s="265"/>
      <c r="S41" s="265" t="s">
        <v>169</v>
      </c>
      <c r="T41" s="266"/>
      <c r="W41" s="54"/>
    </row>
    <row r="42" spans="2:30" ht="36" customHeight="1" x14ac:dyDescent="0.2">
      <c r="B42" s="282"/>
      <c r="C42" s="257"/>
      <c r="D42" s="257"/>
      <c r="E42" s="257"/>
      <c r="F42" s="97" t="s">
        <v>170</v>
      </c>
      <c r="G42" s="97" t="s">
        <v>171</v>
      </c>
      <c r="H42" s="97" t="s">
        <v>170</v>
      </c>
      <c r="I42" s="107" t="s">
        <v>171</v>
      </c>
      <c r="J42" s="65"/>
      <c r="K42" s="65"/>
      <c r="L42" s="65"/>
      <c r="M42" s="282"/>
      <c r="N42" s="257"/>
      <c r="O42" s="257"/>
      <c r="P42" s="257"/>
      <c r="Q42" s="97" t="s">
        <v>170</v>
      </c>
      <c r="R42" s="97" t="s">
        <v>171</v>
      </c>
      <c r="S42" s="97" t="s">
        <v>170</v>
      </c>
      <c r="T42" s="107" t="s">
        <v>171</v>
      </c>
      <c r="W42" s="54"/>
    </row>
    <row r="43" spans="2:30" ht="36" customHeight="1" x14ac:dyDescent="0.2">
      <c r="B43" s="282"/>
      <c r="C43" s="268"/>
      <c r="D43" s="268"/>
      <c r="E43" s="108" t="s">
        <v>172</v>
      </c>
      <c r="F43" s="108" t="s">
        <v>173</v>
      </c>
      <c r="G43" s="108" t="s">
        <v>174</v>
      </c>
      <c r="H43" s="108" t="s">
        <v>175</v>
      </c>
      <c r="I43" s="109" t="s">
        <v>176</v>
      </c>
      <c r="J43" s="65"/>
      <c r="K43" s="65"/>
      <c r="L43" s="65"/>
      <c r="M43" s="282"/>
      <c r="N43" s="268"/>
      <c r="O43" s="268"/>
      <c r="P43" s="108" t="s">
        <v>172</v>
      </c>
      <c r="Q43" s="108" t="s">
        <v>173</v>
      </c>
      <c r="R43" s="108" t="s">
        <v>174</v>
      </c>
      <c r="S43" s="108" t="s">
        <v>175</v>
      </c>
      <c r="T43" s="109" t="s">
        <v>176</v>
      </c>
      <c r="W43" s="54"/>
    </row>
    <row r="44" spans="2:30" ht="18" customHeight="1" x14ac:dyDescent="0.2">
      <c r="B44" s="277" t="s">
        <v>177</v>
      </c>
      <c r="C44" s="110">
        <v>1</v>
      </c>
      <c r="D44" s="110">
        <v>19</v>
      </c>
      <c r="E44" s="69">
        <v>206</v>
      </c>
      <c r="F44" s="69">
        <v>87</v>
      </c>
      <c r="G44" s="70">
        <f>F44/E44</f>
        <v>0.42233009708737862</v>
      </c>
      <c r="H44" s="69">
        <v>109</v>
      </c>
      <c r="I44" s="111">
        <f>H44/E44</f>
        <v>0.529126213592233</v>
      </c>
      <c r="J44" s="65"/>
      <c r="K44" s="65"/>
      <c r="L44" s="65"/>
      <c r="M44" s="277" t="s">
        <v>177</v>
      </c>
      <c r="N44" s="110">
        <v>1</v>
      </c>
      <c r="O44" s="110">
        <v>19</v>
      </c>
      <c r="P44" s="68">
        <v>194</v>
      </c>
      <c r="Q44" s="68">
        <v>66</v>
      </c>
      <c r="R44" s="70">
        <f t="shared" ref="R44:R73" si="4">Q44/P44</f>
        <v>0.34020618556701032</v>
      </c>
      <c r="S44" s="68">
        <v>102</v>
      </c>
      <c r="T44" s="70">
        <f t="shared" ref="T44:T74" si="5">S44/P44</f>
        <v>0.52577319587628868</v>
      </c>
      <c r="W44" s="54"/>
    </row>
    <row r="45" spans="2:30" ht="18" customHeight="1" x14ac:dyDescent="0.2">
      <c r="B45" s="277"/>
      <c r="C45" s="94">
        <v>3</v>
      </c>
      <c r="D45" s="94">
        <v>21</v>
      </c>
      <c r="E45" s="73">
        <v>215</v>
      </c>
      <c r="F45" s="73">
        <v>217</v>
      </c>
      <c r="G45" s="74">
        <f t="shared" ref="G45:G73" si="6">F45/E45</f>
        <v>1.0093023255813953</v>
      </c>
      <c r="H45" s="73">
        <v>298</v>
      </c>
      <c r="I45" s="112">
        <f t="shared" ref="I45:I74" si="7">H45/E45</f>
        <v>1.386046511627907</v>
      </c>
      <c r="J45" s="65"/>
      <c r="K45" s="65"/>
      <c r="L45" s="65"/>
      <c r="M45" s="277"/>
      <c r="N45" s="94">
        <v>3</v>
      </c>
      <c r="O45" s="94">
        <v>21</v>
      </c>
      <c r="P45" s="71">
        <v>207</v>
      </c>
      <c r="Q45" s="71">
        <v>180</v>
      </c>
      <c r="R45" s="74">
        <f t="shared" si="4"/>
        <v>0.86956521739130432</v>
      </c>
      <c r="S45" s="71">
        <v>223</v>
      </c>
      <c r="T45" s="74">
        <f t="shared" si="5"/>
        <v>1.0772946859903381</v>
      </c>
      <c r="W45" s="54"/>
    </row>
    <row r="46" spans="2:30" ht="18" customHeight="1" x14ac:dyDescent="0.2">
      <c r="B46" s="277"/>
      <c r="C46" s="94">
        <v>5</v>
      </c>
      <c r="D46" s="94">
        <v>23</v>
      </c>
      <c r="E46" s="73">
        <v>224</v>
      </c>
      <c r="F46" s="73">
        <v>410</v>
      </c>
      <c r="G46" s="74">
        <f t="shared" si="6"/>
        <v>1.8303571428571428</v>
      </c>
      <c r="H46" s="73">
        <v>558</v>
      </c>
      <c r="I46" s="112">
        <f t="shared" si="7"/>
        <v>2.4910714285714284</v>
      </c>
      <c r="J46" s="65"/>
      <c r="K46" s="65"/>
      <c r="L46" s="65"/>
      <c r="M46" s="277"/>
      <c r="N46" s="94">
        <v>5</v>
      </c>
      <c r="O46" s="94">
        <v>23</v>
      </c>
      <c r="P46" s="71">
        <v>218</v>
      </c>
      <c r="Q46" s="71">
        <v>368</v>
      </c>
      <c r="R46" s="74">
        <f t="shared" si="4"/>
        <v>1.6880733944954129</v>
      </c>
      <c r="S46" s="71">
        <v>457</v>
      </c>
      <c r="T46" s="74">
        <f t="shared" si="5"/>
        <v>2.096330275229358</v>
      </c>
      <c r="W46" s="54"/>
    </row>
    <row r="47" spans="2:30" ht="18" customHeight="1" x14ac:dyDescent="0.2">
      <c r="B47" s="277"/>
      <c r="C47" s="94">
        <v>10</v>
      </c>
      <c r="D47" s="94">
        <v>28</v>
      </c>
      <c r="E47" s="73">
        <v>260</v>
      </c>
      <c r="F47" s="73">
        <v>892</v>
      </c>
      <c r="G47" s="74">
        <f t="shared" si="6"/>
        <v>3.4307692307692306</v>
      </c>
      <c r="H47" s="73">
        <v>1321</v>
      </c>
      <c r="I47" s="112">
        <f t="shared" si="7"/>
        <v>5.0807692307692305</v>
      </c>
      <c r="J47" s="65"/>
      <c r="K47" s="65"/>
      <c r="L47" s="65"/>
      <c r="M47" s="277"/>
      <c r="N47" s="94">
        <v>10</v>
      </c>
      <c r="O47" s="94">
        <v>28</v>
      </c>
      <c r="P47" s="71">
        <v>245</v>
      </c>
      <c r="Q47" s="71">
        <v>952</v>
      </c>
      <c r="R47" s="74">
        <f t="shared" si="4"/>
        <v>3.8857142857142857</v>
      </c>
      <c r="S47" s="71">
        <v>1177</v>
      </c>
      <c r="T47" s="74">
        <f t="shared" si="5"/>
        <v>4.8040816326530615</v>
      </c>
      <c r="W47" s="54"/>
    </row>
    <row r="48" spans="2:30" ht="18" customHeight="1" x14ac:dyDescent="0.2">
      <c r="B48" s="277"/>
      <c r="C48" s="94">
        <v>15</v>
      </c>
      <c r="D48" s="94">
        <v>33</v>
      </c>
      <c r="E48" s="73">
        <v>300</v>
      </c>
      <c r="F48" s="73">
        <v>1833</v>
      </c>
      <c r="G48" s="74">
        <f t="shared" si="6"/>
        <v>6.11</v>
      </c>
      <c r="H48" s="73">
        <v>2406</v>
      </c>
      <c r="I48" s="112">
        <f t="shared" si="7"/>
        <v>8.02</v>
      </c>
      <c r="J48" s="65"/>
      <c r="K48" s="65"/>
      <c r="L48" s="65"/>
      <c r="M48" s="277"/>
      <c r="N48" s="94">
        <v>15</v>
      </c>
      <c r="O48" s="94">
        <v>33</v>
      </c>
      <c r="P48" s="71">
        <v>277</v>
      </c>
      <c r="Q48" s="71">
        <v>1753</v>
      </c>
      <c r="R48" s="74">
        <f t="shared" si="4"/>
        <v>6.3285198555956681</v>
      </c>
      <c r="S48" s="71">
        <v>2081</v>
      </c>
      <c r="T48" s="74">
        <f t="shared" si="5"/>
        <v>7.512635379061372</v>
      </c>
      <c r="W48" s="54"/>
    </row>
    <row r="49" spans="2:23" ht="18" customHeight="1" x14ac:dyDescent="0.2">
      <c r="B49" s="277"/>
      <c r="C49" s="94">
        <v>20</v>
      </c>
      <c r="D49" s="94">
        <v>38</v>
      </c>
      <c r="E49" s="73">
        <v>344</v>
      </c>
      <c r="F49" s="73">
        <v>2479</v>
      </c>
      <c r="G49" s="74">
        <f t="shared" si="6"/>
        <v>7.2063953488372094</v>
      </c>
      <c r="H49" s="73">
        <v>3543</v>
      </c>
      <c r="I49" s="112">
        <f t="shared" si="7"/>
        <v>10.299418604651162</v>
      </c>
      <c r="J49" s="65"/>
      <c r="K49" s="65"/>
      <c r="L49" s="65"/>
      <c r="M49" s="277"/>
      <c r="N49" s="94">
        <v>20</v>
      </c>
      <c r="O49" s="94">
        <v>38</v>
      </c>
      <c r="P49" s="71">
        <v>301</v>
      </c>
      <c r="Q49" s="71">
        <v>2717</v>
      </c>
      <c r="R49" s="74">
        <f t="shared" si="4"/>
        <v>9.0265780730897003</v>
      </c>
      <c r="S49" s="71">
        <v>3206</v>
      </c>
      <c r="T49" s="74">
        <f t="shared" si="5"/>
        <v>10.651162790697674</v>
      </c>
      <c r="W49" s="54"/>
    </row>
    <row r="50" spans="2:23" ht="18" customHeight="1" x14ac:dyDescent="0.2">
      <c r="B50" s="277"/>
      <c r="C50" s="94">
        <v>25</v>
      </c>
      <c r="D50" s="94">
        <v>43</v>
      </c>
      <c r="E50" s="73">
        <v>396</v>
      </c>
      <c r="F50" s="73">
        <v>4408</v>
      </c>
      <c r="G50" s="74">
        <f t="shared" si="6"/>
        <v>11.131313131313131</v>
      </c>
      <c r="H50" s="73">
        <v>5403</v>
      </c>
      <c r="I50" s="112">
        <f t="shared" si="7"/>
        <v>13.643939393939394</v>
      </c>
      <c r="J50" s="65"/>
      <c r="K50" s="65"/>
      <c r="L50" s="65"/>
      <c r="M50" s="277"/>
      <c r="N50" s="94">
        <v>25</v>
      </c>
      <c r="O50" s="94">
        <v>43</v>
      </c>
      <c r="P50" s="71">
        <v>334</v>
      </c>
      <c r="Q50" s="71">
        <v>3919</v>
      </c>
      <c r="R50" s="74">
        <f t="shared" si="4"/>
        <v>11.733532934131736</v>
      </c>
      <c r="S50" s="71">
        <v>4522</v>
      </c>
      <c r="T50" s="74">
        <f t="shared" si="5"/>
        <v>13.538922155688622</v>
      </c>
      <c r="W50" s="54"/>
    </row>
    <row r="51" spans="2:23" ht="18" customHeight="1" x14ac:dyDescent="0.2">
      <c r="B51" s="277"/>
      <c r="C51" s="94">
        <v>30</v>
      </c>
      <c r="D51" s="94">
        <v>48</v>
      </c>
      <c r="E51" s="73">
        <v>426</v>
      </c>
      <c r="F51" s="73">
        <v>5502</v>
      </c>
      <c r="G51" s="74">
        <f t="shared" si="6"/>
        <v>12.915492957746478</v>
      </c>
      <c r="H51" s="73">
        <v>6044</v>
      </c>
      <c r="I51" s="112">
        <f t="shared" si="7"/>
        <v>14.187793427230046</v>
      </c>
      <c r="J51" s="65"/>
      <c r="K51" s="65"/>
      <c r="L51" s="65"/>
      <c r="M51" s="277"/>
      <c r="N51" s="94">
        <v>30</v>
      </c>
      <c r="O51" s="94">
        <v>48</v>
      </c>
      <c r="P51" s="71">
        <v>357</v>
      </c>
      <c r="Q51" s="71">
        <v>5417</v>
      </c>
      <c r="R51" s="74">
        <f t="shared" si="4"/>
        <v>15.173669467787114</v>
      </c>
      <c r="S51" s="71">
        <v>6181</v>
      </c>
      <c r="T51" s="74">
        <f t="shared" si="5"/>
        <v>17.313725490196077</v>
      </c>
      <c r="W51" s="54"/>
    </row>
    <row r="52" spans="2:23" ht="18" customHeight="1" x14ac:dyDescent="0.2">
      <c r="B52" s="277"/>
      <c r="C52" s="94">
        <v>35</v>
      </c>
      <c r="D52" s="94">
        <v>53</v>
      </c>
      <c r="E52" s="73">
        <v>458</v>
      </c>
      <c r="F52" s="73">
        <v>7060</v>
      </c>
      <c r="G52" s="74">
        <f t="shared" si="6"/>
        <v>15.414847161572052</v>
      </c>
      <c r="H52" s="73">
        <v>7664</v>
      </c>
      <c r="I52" s="112">
        <f t="shared" si="7"/>
        <v>16.733624454148472</v>
      </c>
      <c r="J52" s="65"/>
      <c r="K52" s="65"/>
      <c r="L52" s="65"/>
      <c r="M52" s="277"/>
      <c r="N52" s="94">
        <v>35</v>
      </c>
      <c r="O52" s="94">
        <v>53</v>
      </c>
      <c r="P52" s="71">
        <v>379</v>
      </c>
      <c r="Q52" s="71">
        <v>6212</v>
      </c>
      <c r="R52" s="74">
        <f t="shared" si="4"/>
        <v>16.390501319261215</v>
      </c>
      <c r="S52" s="71">
        <v>6898</v>
      </c>
      <c r="T52" s="74">
        <f t="shared" si="5"/>
        <v>18.200527704485488</v>
      </c>
      <c r="W52" s="54"/>
    </row>
    <row r="53" spans="2:23" ht="18" customHeight="1" x14ac:dyDescent="0.2">
      <c r="B53" s="277"/>
      <c r="C53" s="94">
        <v>37</v>
      </c>
      <c r="D53" s="94">
        <v>55</v>
      </c>
      <c r="E53" s="73">
        <v>476</v>
      </c>
      <c r="F53" s="73">
        <v>8004</v>
      </c>
      <c r="G53" s="118">
        <f t="shared" si="6"/>
        <v>16.815126050420169</v>
      </c>
      <c r="H53" s="73">
        <v>8502</v>
      </c>
      <c r="I53" s="112">
        <f t="shared" si="7"/>
        <v>17.861344537815125</v>
      </c>
      <c r="J53" s="65"/>
      <c r="K53" s="65"/>
      <c r="L53" s="65"/>
      <c r="M53" s="277"/>
      <c r="N53" s="94">
        <v>37</v>
      </c>
      <c r="O53" s="94">
        <v>55</v>
      </c>
      <c r="P53" s="71">
        <v>389</v>
      </c>
      <c r="Q53" s="71">
        <v>6790</v>
      </c>
      <c r="R53" s="74">
        <f t="shared" si="4"/>
        <v>17.455012853470436</v>
      </c>
      <c r="S53" s="71">
        <v>7404</v>
      </c>
      <c r="T53" s="74">
        <f t="shared" si="5"/>
        <v>19.033419023136247</v>
      </c>
      <c r="W53" s="54"/>
    </row>
    <row r="54" spans="2:23" ht="18" customHeight="1" x14ac:dyDescent="0.2">
      <c r="B54" s="277"/>
      <c r="C54" s="273" t="s">
        <v>178</v>
      </c>
      <c r="D54" s="274"/>
      <c r="E54" s="71">
        <v>471</v>
      </c>
      <c r="F54" s="115" t="s">
        <v>98</v>
      </c>
      <c r="G54" s="115" t="s">
        <v>98</v>
      </c>
      <c r="H54" s="73">
        <v>9914</v>
      </c>
      <c r="I54" s="114">
        <f t="shared" si="7"/>
        <v>21.048832271762208</v>
      </c>
      <c r="J54" s="65"/>
      <c r="K54" s="65"/>
      <c r="L54" s="65"/>
      <c r="M54" s="277"/>
      <c r="N54" s="273" t="s">
        <v>178</v>
      </c>
      <c r="O54" s="274"/>
      <c r="P54" s="76">
        <v>408</v>
      </c>
      <c r="Q54" s="115" t="s">
        <v>98</v>
      </c>
      <c r="R54" s="115" t="s">
        <v>98</v>
      </c>
      <c r="S54" s="76">
        <v>8661</v>
      </c>
      <c r="T54" s="78">
        <f t="shared" si="5"/>
        <v>21.227941176470587</v>
      </c>
      <c r="W54" s="54"/>
    </row>
    <row r="55" spans="2:23" ht="18" customHeight="1" x14ac:dyDescent="0.2">
      <c r="B55" s="279" t="s">
        <v>180</v>
      </c>
      <c r="C55" s="110">
        <v>1</v>
      </c>
      <c r="D55" s="110">
        <v>21</v>
      </c>
      <c r="E55" s="69">
        <v>210</v>
      </c>
      <c r="F55" s="69">
        <v>88</v>
      </c>
      <c r="G55" s="111">
        <f t="shared" si="6"/>
        <v>0.41904761904761906</v>
      </c>
      <c r="H55" s="69">
        <v>112</v>
      </c>
      <c r="I55" s="70">
        <f t="shared" si="7"/>
        <v>0.53333333333333333</v>
      </c>
      <c r="J55" s="65"/>
      <c r="K55" s="65"/>
      <c r="L55" s="65"/>
      <c r="M55" s="279" t="s">
        <v>180</v>
      </c>
      <c r="N55" s="94">
        <v>1</v>
      </c>
      <c r="O55" s="94">
        <v>21</v>
      </c>
      <c r="P55" s="71">
        <v>204</v>
      </c>
      <c r="Q55" s="71">
        <v>48</v>
      </c>
      <c r="R55" s="74">
        <f>Q55/P55</f>
        <v>0.23529411764705882</v>
      </c>
      <c r="S55" s="71">
        <v>87</v>
      </c>
      <c r="T55" s="74">
        <f>S55/P55</f>
        <v>0.4264705882352941</v>
      </c>
      <c r="W55" s="54"/>
    </row>
    <row r="56" spans="2:23" ht="18" customHeight="1" x14ac:dyDescent="0.2">
      <c r="B56" s="277"/>
      <c r="C56" s="94">
        <v>3</v>
      </c>
      <c r="D56" s="94">
        <v>23</v>
      </c>
      <c r="E56" s="73">
        <v>225</v>
      </c>
      <c r="F56" s="73">
        <v>235</v>
      </c>
      <c r="G56" s="118">
        <f t="shared" si="6"/>
        <v>1.0444444444444445</v>
      </c>
      <c r="H56" s="73">
        <v>293</v>
      </c>
      <c r="I56" s="74">
        <f t="shared" si="7"/>
        <v>1.3022222222222222</v>
      </c>
      <c r="J56" s="65"/>
      <c r="K56" s="65"/>
      <c r="L56" s="65"/>
      <c r="M56" s="277"/>
      <c r="N56" s="94">
        <v>3</v>
      </c>
      <c r="O56" s="94">
        <v>23</v>
      </c>
      <c r="P56" s="71">
        <v>217</v>
      </c>
      <c r="Q56" s="71">
        <v>179</v>
      </c>
      <c r="R56" s="74">
        <f t="shared" si="4"/>
        <v>0.82488479262672809</v>
      </c>
      <c r="S56" s="71">
        <v>232</v>
      </c>
      <c r="T56" s="74">
        <f t="shared" si="5"/>
        <v>1.0691244239631337</v>
      </c>
      <c r="W56" s="54"/>
    </row>
    <row r="57" spans="2:23" ht="18" customHeight="1" x14ac:dyDescent="0.2">
      <c r="B57" s="277"/>
      <c r="C57" s="94">
        <v>5</v>
      </c>
      <c r="D57" s="94">
        <v>25</v>
      </c>
      <c r="E57" s="73">
        <v>241</v>
      </c>
      <c r="F57" s="73">
        <v>443</v>
      </c>
      <c r="G57" s="118">
        <f t="shared" si="6"/>
        <v>1.8381742738589211</v>
      </c>
      <c r="H57" s="73">
        <v>535</v>
      </c>
      <c r="I57" s="74">
        <f t="shared" si="7"/>
        <v>2.2199170124481329</v>
      </c>
      <c r="J57" s="65"/>
      <c r="K57" s="65"/>
      <c r="L57" s="65"/>
      <c r="M57" s="277"/>
      <c r="N57" s="94">
        <v>5</v>
      </c>
      <c r="O57" s="94">
        <v>25</v>
      </c>
      <c r="P57" s="71">
        <v>233</v>
      </c>
      <c r="Q57" s="71">
        <v>374</v>
      </c>
      <c r="R57" s="74">
        <f t="shared" si="4"/>
        <v>1.6051502145922747</v>
      </c>
      <c r="S57" s="71">
        <v>467</v>
      </c>
      <c r="T57" s="74">
        <f t="shared" si="5"/>
        <v>2.0042918454935621</v>
      </c>
      <c r="W57" s="54"/>
    </row>
    <row r="58" spans="2:23" ht="18" customHeight="1" x14ac:dyDescent="0.2">
      <c r="B58" s="277"/>
      <c r="C58" s="94">
        <v>10</v>
      </c>
      <c r="D58" s="94">
        <v>30</v>
      </c>
      <c r="E58" s="73">
        <v>279</v>
      </c>
      <c r="F58" s="73">
        <v>1055</v>
      </c>
      <c r="G58" s="118">
        <f t="shared" si="6"/>
        <v>3.7813620071684588</v>
      </c>
      <c r="H58" s="73">
        <v>1302</v>
      </c>
      <c r="I58" s="74">
        <f t="shared" si="7"/>
        <v>4.666666666666667</v>
      </c>
      <c r="J58" s="65"/>
      <c r="K58" s="65"/>
      <c r="L58" s="65"/>
      <c r="M58" s="277"/>
      <c r="N58" s="94">
        <v>10</v>
      </c>
      <c r="O58" s="94">
        <v>30</v>
      </c>
      <c r="P58" s="71">
        <v>263</v>
      </c>
      <c r="Q58" s="71">
        <v>961</v>
      </c>
      <c r="R58" s="74">
        <f t="shared" si="4"/>
        <v>3.6539923954372622</v>
      </c>
      <c r="S58" s="71">
        <v>1222</v>
      </c>
      <c r="T58" s="74">
        <f t="shared" si="5"/>
        <v>4.6463878326996202</v>
      </c>
      <c r="W58" s="54"/>
    </row>
    <row r="59" spans="2:23" ht="18" customHeight="1" x14ac:dyDescent="0.2">
      <c r="B59" s="277"/>
      <c r="C59" s="94">
        <v>15</v>
      </c>
      <c r="D59" s="94">
        <v>35</v>
      </c>
      <c r="E59" s="73">
        <v>332</v>
      </c>
      <c r="F59" s="73">
        <v>1855</v>
      </c>
      <c r="G59" s="118">
        <f t="shared" si="6"/>
        <v>5.5873493975903612</v>
      </c>
      <c r="H59" s="73">
        <v>2270</v>
      </c>
      <c r="I59" s="74">
        <f t="shared" si="7"/>
        <v>6.8373493975903612</v>
      </c>
      <c r="J59" s="65"/>
      <c r="K59" s="65"/>
      <c r="L59" s="65"/>
      <c r="M59" s="277"/>
      <c r="N59" s="94">
        <v>15</v>
      </c>
      <c r="O59" s="94">
        <v>35</v>
      </c>
      <c r="P59" s="71">
        <v>290</v>
      </c>
      <c r="Q59" s="71">
        <v>1631</v>
      </c>
      <c r="R59" s="74">
        <f t="shared" si="4"/>
        <v>5.6241379310344826</v>
      </c>
      <c r="S59" s="71">
        <v>2066</v>
      </c>
      <c r="T59" s="74">
        <f t="shared" si="5"/>
        <v>7.1241379310344826</v>
      </c>
      <c r="W59" s="54"/>
    </row>
    <row r="60" spans="2:23" ht="18" customHeight="1" x14ac:dyDescent="0.2">
      <c r="B60" s="277"/>
      <c r="C60" s="94">
        <v>20</v>
      </c>
      <c r="D60" s="94">
        <v>40</v>
      </c>
      <c r="E60" s="73">
        <v>377</v>
      </c>
      <c r="F60" s="73">
        <v>3029</v>
      </c>
      <c r="G60" s="118">
        <f t="shared" si="6"/>
        <v>8.0344827586206904</v>
      </c>
      <c r="H60" s="73">
        <v>3592</v>
      </c>
      <c r="I60" s="74">
        <f t="shared" si="7"/>
        <v>9.5278514588859409</v>
      </c>
      <c r="J60" s="65"/>
      <c r="K60" s="65"/>
      <c r="L60" s="65"/>
      <c r="M60" s="277"/>
      <c r="N60" s="94">
        <v>20</v>
      </c>
      <c r="O60" s="94">
        <v>40</v>
      </c>
      <c r="P60" s="71">
        <v>320</v>
      </c>
      <c r="Q60" s="71">
        <v>2694</v>
      </c>
      <c r="R60" s="74">
        <f t="shared" si="4"/>
        <v>8.4187499999999993</v>
      </c>
      <c r="S60" s="71">
        <v>3234</v>
      </c>
      <c r="T60" s="74">
        <f t="shared" si="5"/>
        <v>10.106249999999999</v>
      </c>
      <c r="W60" s="54"/>
    </row>
    <row r="61" spans="2:23" ht="18" customHeight="1" x14ac:dyDescent="0.2">
      <c r="B61" s="277"/>
      <c r="C61" s="94">
        <v>25</v>
      </c>
      <c r="D61" s="94">
        <v>45</v>
      </c>
      <c r="E61" s="73">
        <v>415</v>
      </c>
      <c r="F61" s="73">
        <v>3865</v>
      </c>
      <c r="G61" s="118">
        <f t="shared" si="6"/>
        <v>9.3132530120481931</v>
      </c>
      <c r="H61" s="73">
        <v>4502</v>
      </c>
      <c r="I61" s="74">
        <f t="shared" si="7"/>
        <v>10.848192771084337</v>
      </c>
      <c r="J61" s="65"/>
      <c r="K61" s="65"/>
      <c r="L61" s="65"/>
      <c r="M61" s="277"/>
      <c r="N61" s="94">
        <v>25</v>
      </c>
      <c r="O61" s="94">
        <v>45</v>
      </c>
      <c r="P61" s="71">
        <v>353</v>
      </c>
      <c r="Q61" s="71">
        <v>3799</v>
      </c>
      <c r="R61" s="74">
        <f t="shared" si="4"/>
        <v>10.762039660056658</v>
      </c>
      <c r="S61" s="71">
        <v>4427</v>
      </c>
      <c r="T61" s="74">
        <f t="shared" si="5"/>
        <v>12.541076487252125</v>
      </c>
      <c r="W61" s="54"/>
    </row>
    <row r="62" spans="2:23" ht="18" customHeight="1" x14ac:dyDescent="0.2">
      <c r="B62" s="277"/>
      <c r="C62" s="94">
        <v>30</v>
      </c>
      <c r="D62" s="94">
        <v>50</v>
      </c>
      <c r="E62" s="73">
        <v>456</v>
      </c>
      <c r="F62" s="73">
        <v>5184</v>
      </c>
      <c r="G62" s="118">
        <f t="shared" si="6"/>
        <v>11.368421052631579</v>
      </c>
      <c r="H62" s="73">
        <v>5817</v>
      </c>
      <c r="I62" s="74">
        <f t="shared" si="7"/>
        <v>12.756578947368421</v>
      </c>
      <c r="J62" s="65"/>
      <c r="K62" s="65"/>
      <c r="L62" s="65"/>
      <c r="M62" s="277"/>
      <c r="N62" s="94">
        <v>30</v>
      </c>
      <c r="O62" s="94">
        <v>50</v>
      </c>
      <c r="P62" s="71">
        <v>377</v>
      </c>
      <c r="Q62" s="71">
        <v>5202</v>
      </c>
      <c r="R62" s="74">
        <f t="shared" si="4"/>
        <v>13.798408488063661</v>
      </c>
      <c r="S62" s="71">
        <v>5938</v>
      </c>
      <c r="T62" s="74">
        <f t="shared" si="5"/>
        <v>15.750663129973475</v>
      </c>
      <c r="W62" s="54"/>
    </row>
    <row r="63" spans="2:23" ht="18" customHeight="1" x14ac:dyDescent="0.2">
      <c r="B63" s="277"/>
      <c r="C63" s="94">
        <v>35</v>
      </c>
      <c r="D63" s="94">
        <v>55</v>
      </c>
      <c r="E63" s="73">
        <v>491</v>
      </c>
      <c r="F63" s="73">
        <v>6885</v>
      </c>
      <c r="G63" s="118">
        <f t="shared" si="6"/>
        <v>14.022403258655805</v>
      </c>
      <c r="H63" s="73">
        <v>7491</v>
      </c>
      <c r="I63" s="74">
        <f t="shared" si="7"/>
        <v>15.256619144602851</v>
      </c>
      <c r="J63" s="65"/>
      <c r="K63" s="65"/>
      <c r="L63" s="65"/>
      <c r="M63" s="277"/>
      <c r="N63" s="94">
        <v>35</v>
      </c>
      <c r="O63" s="94">
        <v>55</v>
      </c>
      <c r="P63" s="71">
        <v>398</v>
      </c>
      <c r="Q63" s="71">
        <v>6748</v>
      </c>
      <c r="R63" s="74">
        <f t="shared" si="4"/>
        <v>16.954773869346734</v>
      </c>
      <c r="S63" s="71">
        <v>7553</v>
      </c>
      <c r="T63" s="74">
        <f t="shared" si="5"/>
        <v>18.977386934673365</v>
      </c>
      <c r="W63" s="54"/>
    </row>
    <row r="64" spans="2:23" ht="18" customHeight="1" x14ac:dyDescent="0.2">
      <c r="B64" s="280"/>
      <c r="C64" s="273" t="s">
        <v>178</v>
      </c>
      <c r="D64" s="274"/>
      <c r="E64" s="77">
        <v>509</v>
      </c>
      <c r="F64" s="115" t="s">
        <v>98</v>
      </c>
      <c r="G64" s="115" t="s">
        <v>98</v>
      </c>
      <c r="H64" s="77">
        <v>9312</v>
      </c>
      <c r="I64" s="78">
        <f t="shared" si="7"/>
        <v>18.294695481335953</v>
      </c>
      <c r="J64" s="65"/>
      <c r="K64" s="65"/>
      <c r="L64" s="65"/>
      <c r="M64" s="280"/>
      <c r="N64" s="273" t="s">
        <v>178</v>
      </c>
      <c r="O64" s="274"/>
      <c r="P64" s="76">
        <v>414</v>
      </c>
      <c r="Q64" s="115" t="s">
        <v>98</v>
      </c>
      <c r="R64" s="115" t="s">
        <v>98</v>
      </c>
      <c r="S64" s="76">
        <v>8697</v>
      </c>
      <c r="T64" s="74">
        <f t="shared" si="5"/>
        <v>21.007246376811594</v>
      </c>
      <c r="W64" s="54"/>
    </row>
    <row r="65" spans="2:30" ht="18" customHeight="1" x14ac:dyDescent="0.2">
      <c r="B65" s="277" t="s">
        <v>148</v>
      </c>
      <c r="C65" s="110">
        <v>1</v>
      </c>
      <c r="D65" s="94">
        <v>23</v>
      </c>
      <c r="E65" s="73">
        <v>223</v>
      </c>
      <c r="F65" s="73">
        <v>92</v>
      </c>
      <c r="G65" s="118">
        <f t="shared" si="6"/>
        <v>0.41255605381165922</v>
      </c>
      <c r="H65" s="73">
        <v>119</v>
      </c>
      <c r="I65" s="70">
        <f t="shared" si="7"/>
        <v>0.53363228699551568</v>
      </c>
      <c r="J65" s="65"/>
      <c r="K65" s="65"/>
      <c r="L65" s="65"/>
      <c r="M65" s="277" t="s">
        <v>148</v>
      </c>
      <c r="N65" s="110">
        <v>1</v>
      </c>
      <c r="O65" s="94">
        <v>23</v>
      </c>
      <c r="P65" s="71">
        <v>217</v>
      </c>
      <c r="Q65" s="71">
        <v>49</v>
      </c>
      <c r="R65" s="70">
        <f t="shared" si="4"/>
        <v>0.22580645161290322</v>
      </c>
      <c r="S65" s="71">
        <v>75</v>
      </c>
      <c r="T65" s="70">
        <f t="shared" si="5"/>
        <v>0.34562211981566821</v>
      </c>
      <c r="W65" s="54"/>
    </row>
    <row r="66" spans="2:30" ht="18" customHeight="1" x14ac:dyDescent="0.2">
      <c r="B66" s="277"/>
      <c r="C66" s="94">
        <v>3</v>
      </c>
      <c r="D66" s="94">
        <v>25</v>
      </c>
      <c r="E66" s="73">
        <v>238</v>
      </c>
      <c r="F66" s="73">
        <v>245</v>
      </c>
      <c r="G66" s="118">
        <f t="shared" si="6"/>
        <v>1.0294117647058822</v>
      </c>
      <c r="H66" s="73">
        <v>301</v>
      </c>
      <c r="I66" s="74">
        <f t="shared" si="7"/>
        <v>1.2647058823529411</v>
      </c>
      <c r="J66" s="65"/>
      <c r="K66" s="65"/>
      <c r="L66" s="65"/>
      <c r="M66" s="277"/>
      <c r="N66" s="94">
        <v>3</v>
      </c>
      <c r="O66" s="94">
        <v>25</v>
      </c>
      <c r="P66" s="71">
        <v>235</v>
      </c>
      <c r="Q66" s="71">
        <v>185</v>
      </c>
      <c r="R66" s="74">
        <f t="shared" si="4"/>
        <v>0.78723404255319152</v>
      </c>
      <c r="S66" s="71">
        <v>235</v>
      </c>
      <c r="T66" s="74">
        <f t="shared" si="5"/>
        <v>1</v>
      </c>
      <c r="W66" s="54"/>
    </row>
    <row r="67" spans="2:30" ht="18" customHeight="1" x14ac:dyDescent="0.2">
      <c r="B67" s="277"/>
      <c r="C67" s="94">
        <v>5</v>
      </c>
      <c r="D67" s="94">
        <v>27</v>
      </c>
      <c r="E67" s="73">
        <v>251</v>
      </c>
      <c r="F67" s="73">
        <v>463</v>
      </c>
      <c r="G67" s="118">
        <f t="shared" si="6"/>
        <v>1.844621513944223</v>
      </c>
      <c r="H67" s="73">
        <v>584</v>
      </c>
      <c r="I67" s="74">
        <f t="shared" si="7"/>
        <v>2.3266932270916336</v>
      </c>
      <c r="J67" s="65"/>
      <c r="K67" s="65"/>
      <c r="L67" s="65"/>
      <c r="M67" s="277"/>
      <c r="N67" s="94">
        <v>5</v>
      </c>
      <c r="O67" s="94">
        <v>27</v>
      </c>
      <c r="P67" s="71">
        <v>247</v>
      </c>
      <c r="Q67" s="71">
        <v>393</v>
      </c>
      <c r="R67" s="74">
        <f t="shared" si="4"/>
        <v>1.5910931174089069</v>
      </c>
      <c r="S67" s="71">
        <v>496</v>
      </c>
      <c r="T67" s="74">
        <f t="shared" si="5"/>
        <v>2.0080971659919027</v>
      </c>
      <c r="W67" s="54"/>
    </row>
    <row r="68" spans="2:30" ht="18" customHeight="1" x14ac:dyDescent="0.2">
      <c r="B68" s="277"/>
      <c r="C68" s="94">
        <v>10</v>
      </c>
      <c r="D68" s="94">
        <v>32</v>
      </c>
      <c r="E68" s="73">
        <v>316</v>
      </c>
      <c r="F68" s="73">
        <v>1088</v>
      </c>
      <c r="G68" s="118">
        <f t="shared" si="6"/>
        <v>3.4430379746835444</v>
      </c>
      <c r="H68" s="73">
        <v>1414</v>
      </c>
      <c r="I68" s="74">
        <f t="shared" si="7"/>
        <v>4.4746835443037973</v>
      </c>
      <c r="J68" s="65"/>
      <c r="K68" s="65"/>
      <c r="L68" s="65"/>
      <c r="M68" s="277"/>
      <c r="N68" s="94">
        <v>10</v>
      </c>
      <c r="O68" s="94">
        <v>32</v>
      </c>
      <c r="P68" s="71">
        <v>286</v>
      </c>
      <c r="Q68" s="71">
        <v>1070</v>
      </c>
      <c r="R68" s="74">
        <f t="shared" si="4"/>
        <v>3.7412587412587412</v>
      </c>
      <c r="S68" s="71">
        <v>1328</v>
      </c>
      <c r="T68" s="74">
        <f t="shared" si="5"/>
        <v>4.6433566433566433</v>
      </c>
      <c r="W68" s="54"/>
    </row>
    <row r="69" spans="2:30" ht="18" customHeight="1" x14ac:dyDescent="0.2">
      <c r="B69" s="277"/>
      <c r="C69" s="94">
        <v>15</v>
      </c>
      <c r="D69" s="94">
        <v>37</v>
      </c>
      <c r="E69" s="73">
        <v>334</v>
      </c>
      <c r="F69" s="73">
        <v>1963</v>
      </c>
      <c r="G69" s="118">
        <f>F69/E69</f>
        <v>5.8772455089820363</v>
      </c>
      <c r="H69" s="73">
        <v>2425</v>
      </c>
      <c r="I69" s="74">
        <f t="shared" si="7"/>
        <v>7.2604790419161676</v>
      </c>
      <c r="J69" s="65"/>
      <c r="K69" s="65"/>
      <c r="L69" s="65"/>
      <c r="M69" s="277"/>
      <c r="N69" s="94">
        <v>15</v>
      </c>
      <c r="O69" s="94">
        <v>37</v>
      </c>
      <c r="P69" s="71">
        <v>312</v>
      </c>
      <c r="Q69" s="71">
        <v>1837</v>
      </c>
      <c r="R69" s="74">
        <f t="shared" si="4"/>
        <v>5.8878205128205128</v>
      </c>
      <c r="S69" s="71">
        <v>2223</v>
      </c>
      <c r="T69" s="74">
        <f t="shared" si="5"/>
        <v>7.125</v>
      </c>
      <c r="W69" s="54"/>
    </row>
    <row r="70" spans="2:30" ht="18" customHeight="1" x14ac:dyDescent="0.2">
      <c r="B70" s="277"/>
      <c r="C70" s="94">
        <v>20</v>
      </c>
      <c r="D70" s="94">
        <v>42</v>
      </c>
      <c r="E70" s="73">
        <v>394</v>
      </c>
      <c r="F70" s="73">
        <v>3207</v>
      </c>
      <c r="G70" s="118">
        <f t="shared" si="6"/>
        <v>8.1395939086294415</v>
      </c>
      <c r="H70" s="73">
        <v>3828</v>
      </c>
      <c r="I70" s="74">
        <f t="shared" si="7"/>
        <v>9.7157360406091371</v>
      </c>
      <c r="J70" s="65"/>
      <c r="K70" s="65"/>
      <c r="L70" s="65"/>
      <c r="M70" s="277"/>
      <c r="N70" s="94">
        <v>20</v>
      </c>
      <c r="O70" s="94">
        <v>42</v>
      </c>
      <c r="P70" s="71">
        <v>339</v>
      </c>
      <c r="Q70" s="71">
        <v>3116</v>
      </c>
      <c r="R70" s="74">
        <f t="shared" si="4"/>
        <v>9.1917404129793514</v>
      </c>
      <c r="S70" s="71">
        <v>3569</v>
      </c>
      <c r="T70" s="74">
        <f t="shared" si="5"/>
        <v>10.528023598820059</v>
      </c>
      <c r="W70" s="54"/>
    </row>
    <row r="71" spans="2:30" ht="18" customHeight="1" x14ac:dyDescent="0.2">
      <c r="B71" s="277"/>
      <c r="C71" s="94">
        <v>25</v>
      </c>
      <c r="D71" s="94">
        <v>47</v>
      </c>
      <c r="E71" s="73">
        <v>429</v>
      </c>
      <c r="F71" s="73">
        <v>4366</v>
      </c>
      <c r="G71" s="118">
        <f t="shared" si="6"/>
        <v>10.177156177156178</v>
      </c>
      <c r="H71" s="73">
        <v>4997</v>
      </c>
      <c r="I71" s="74">
        <f t="shared" si="7"/>
        <v>11.648018648018647</v>
      </c>
      <c r="J71" s="65"/>
      <c r="K71" s="65"/>
      <c r="L71" s="65"/>
      <c r="M71" s="277"/>
      <c r="N71" s="94">
        <v>25</v>
      </c>
      <c r="O71" s="94">
        <v>47</v>
      </c>
      <c r="P71" s="71">
        <v>372</v>
      </c>
      <c r="Q71" s="71">
        <v>4150</v>
      </c>
      <c r="R71" s="74">
        <f t="shared" si="4"/>
        <v>11.155913978494624</v>
      </c>
      <c r="S71" s="71">
        <v>4823</v>
      </c>
      <c r="T71" s="74">
        <f t="shared" si="5"/>
        <v>12.96505376344086</v>
      </c>
      <c r="W71" s="54"/>
    </row>
    <row r="72" spans="2:30" ht="18" customHeight="1" x14ac:dyDescent="0.2">
      <c r="B72" s="277"/>
      <c r="C72" s="94">
        <v>30</v>
      </c>
      <c r="D72" s="94">
        <v>52</v>
      </c>
      <c r="E72" s="73">
        <v>471</v>
      </c>
      <c r="F72" s="73">
        <v>5805</v>
      </c>
      <c r="G72" s="118">
        <f t="shared" si="6"/>
        <v>12.32484076433121</v>
      </c>
      <c r="H72" s="73">
        <v>6338</v>
      </c>
      <c r="I72" s="74">
        <f t="shared" si="7"/>
        <v>13.456475583864119</v>
      </c>
      <c r="J72" s="65"/>
      <c r="K72" s="65"/>
      <c r="L72" s="65"/>
      <c r="M72" s="277"/>
      <c r="N72" s="94">
        <v>30</v>
      </c>
      <c r="O72" s="94">
        <v>52</v>
      </c>
      <c r="P72" s="71">
        <v>394</v>
      </c>
      <c r="Q72" s="71">
        <v>5829</v>
      </c>
      <c r="R72" s="74">
        <f t="shared" si="4"/>
        <v>14.794416243654823</v>
      </c>
      <c r="S72" s="71">
        <v>6619</v>
      </c>
      <c r="T72" s="74">
        <f t="shared" si="5"/>
        <v>16.799492385786802</v>
      </c>
      <c r="W72" s="54"/>
    </row>
    <row r="73" spans="2:30" ht="18" customHeight="1" x14ac:dyDescent="0.2">
      <c r="B73" s="277"/>
      <c r="C73" s="94">
        <v>33</v>
      </c>
      <c r="D73" s="94">
        <v>55</v>
      </c>
      <c r="E73" s="73">
        <v>501</v>
      </c>
      <c r="F73" s="73">
        <v>6496</v>
      </c>
      <c r="G73" s="118">
        <f t="shared" si="6"/>
        <v>12.966067864271457</v>
      </c>
      <c r="H73" s="73">
        <v>7003</v>
      </c>
      <c r="I73" s="74">
        <f t="shared" si="7"/>
        <v>13.978043912175648</v>
      </c>
      <c r="J73" s="65"/>
      <c r="K73" s="65"/>
      <c r="L73" s="65"/>
      <c r="M73" s="277"/>
      <c r="N73" s="94">
        <v>33</v>
      </c>
      <c r="O73" s="94">
        <v>55</v>
      </c>
      <c r="P73" s="71">
        <v>416</v>
      </c>
      <c r="Q73" s="71">
        <v>7193</v>
      </c>
      <c r="R73" s="74">
        <f t="shared" si="4"/>
        <v>17.290865384615383</v>
      </c>
      <c r="S73" s="71">
        <v>7929</v>
      </c>
      <c r="T73" s="74">
        <f t="shared" si="5"/>
        <v>19.060096153846153</v>
      </c>
      <c r="W73" s="54"/>
    </row>
    <row r="74" spans="2:30" ht="18" customHeight="1" x14ac:dyDescent="0.2">
      <c r="B74" s="278"/>
      <c r="C74" s="273" t="s">
        <v>178</v>
      </c>
      <c r="D74" s="274"/>
      <c r="E74" s="77">
        <v>492</v>
      </c>
      <c r="F74" s="115" t="s">
        <v>98</v>
      </c>
      <c r="G74" s="115" t="s">
        <v>98</v>
      </c>
      <c r="H74" s="77">
        <v>9296</v>
      </c>
      <c r="I74" s="78">
        <f t="shared" si="7"/>
        <v>18.894308943089431</v>
      </c>
      <c r="J74" s="65"/>
      <c r="K74" s="65"/>
      <c r="L74" s="65"/>
      <c r="M74" s="278"/>
      <c r="N74" s="273" t="s">
        <v>178</v>
      </c>
      <c r="O74" s="274"/>
      <c r="P74" s="76">
        <v>450</v>
      </c>
      <c r="Q74" s="115" t="s">
        <v>98</v>
      </c>
      <c r="R74" s="115" t="s">
        <v>98</v>
      </c>
      <c r="S74" s="76">
        <v>10967</v>
      </c>
      <c r="T74" s="78">
        <f t="shared" si="5"/>
        <v>24.371111111111112</v>
      </c>
      <c r="W74" s="54"/>
    </row>
    <row r="75" spans="2:30" ht="18" customHeight="1" x14ac:dyDescent="0.2">
      <c r="B75" s="232" t="s">
        <v>181</v>
      </c>
      <c r="C75" s="276"/>
      <c r="D75" s="276"/>
      <c r="E75" s="276"/>
      <c r="F75" s="276"/>
      <c r="G75" s="276"/>
      <c r="H75" s="276"/>
      <c r="I75" s="276"/>
      <c r="J75" s="65"/>
      <c r="K75" s="65"/>
      <c r="L75" s="65"/>
      <c r="M75" s="232" t="s">
        <v>181</v>
      </c>
      <c r="N75" s="276"/>
      <c r="O75" s="276"/>
      <c r="P75" s="276"/>
      <c r="Q75" s="276"/>
      <c r="R75" s="276"/>
      <c r="S75" s="276"/>
      <c r="T75" s="276"/>
      <c r="W75" s="52"/>
    </row>
    <row r="76" spans="2:30" s="6" customFormat="1" ht="18" customHeight="1" x14ac:dyDescent="0.2">
      <c r="B76" s="226" t="s">
        <v>225</v>
      </c>
      <c r="C76" s="275"/>
      <c r="D76" s="275"/>
      <c r="E76" s="275"/>
      <c r="F76" s="275"/>
      <c r="G76" s="275"/>
      <c r="H76" s="275"/>
      <c r="I76" s="275"/>
      <c r="J76" s="96"/>
      <c r="K76" s="96"/>
      <c r="L76" s="96"/>
      <c r="M76" s="226" t="s">
        <v>225</v>
      </c>
      <c r="N76" s="226"/>
      <c r="O76" s="226"/>
      <c r="P76" s="226"/>
      <c r="Q76" s="226"/>
      <c r="R76" s="226"/>
      <c r="S76" s="226"/>
      <c r="T76" s="226"/>
      <c r="W76" s="21"/>
    </row>
    <row r="77" spans="2:30" ht="22.5" customHeight="1" x14ac:dyDescent="0.2">
      <c r="B77" s="96"/>
      <c r="C77" s="96"/>
      <c r="D77" s="96"/>
      <c r="E77" s="96"/>
      <c r="F77" s="96"/>
      <c r="G77" s="96"/>
      <c r="H77" s="96"/>
      <c r="I77" s="96"/>
      <c r="J77" s="65"/>
      <c r="K77" s="65"/>
      <c r="L77" s="65"/>
      <c r="M77" s="96"/>
      <c r="N77" s="96"/>
      <c r="O77" s="96"/>
      <c r="P77" s="96"/>
      <c r="Q77" s="96"/>
      <c r="R77" s="96"/>
      <c r="S77" s="96"/>
      <c r="T77" s="96"/>
      <c r="W77" s="6"/>
      <c r="X77" s="6"/>
      <c r="Y77" s="6"/>
      <c r="Z77" s="6"/>
      <c r="AA77" s="6"/>
      <c r="AB77" s="6"/>
      <c r="AC77" s="6"/>
      <c r="AD77" s="6"/>
    </row>
    <row r="78" spans="2:30" s="60" customFormat="1" ht="30.75" customHeight="1" x14ac:dyDescent="0.2">
      <c r="B78" s="284" t="s">
        <v>230</v>
      </c>
      <c r="C78" s="284"/>
      <c r="D78" s="284"/>
      <c r="E78" s="284"/>
      <c r="F78" s="284"/>
      <c r="G78" s="284"/>
      <c r="H78" s="284"/>
      <c r="I78" s="284"/>
      <c r="J78" s="65"/>
      <c r="K78" s="65"/>
      <c r="L78" s="65"/>
      <c r="M78" s="284" t="s">
        <v>231</v>
      </c>
      <c r="N78" s="284"/>
      <c r="O78" s="284"/>
      <c r="P78" s="284"/>
      <c r="Q78" s="284"/>
      <c r="R78" s="284"/>
      <c r="S78" s="284"/>
      <c r="T78" s="284"/>
      <c r="W78" s="61"/>
    </row>
    <row r="79" spans="2:30" ht="18" customHeight="1" x14ac:dyDescent="0.2">
      <c r="B79" s="281" t="s">
        <v>164</v>
      </c>
      <c r="C79" s="283" t="s">
        <v>165</v>
      </c>
      <c r="D79" s="283" t="s">
        <v>166</v>
      </c>
      <c r="E79" s="283" t="s">
        <v>167</v>
      </c>
      <c r="F79" s="265" t="s">
        <v>168</v>
      </c>
      <c r="G79" s="265"/>
      <c r="H79" s="265" t="s">
        <v>169</v>
      </c>
      <c r="I79" s="266"/>
      <c r="J79" s="65"/>
      <c r="K79" s="65"/>
      <c r="L79" s="65"/>
      <c r="M79" s="281" t="s">
        <v>164</v>
      </c>
      <c r="N79" s="283" t="s">
        <v>165</v>
      </c>
      <c r="O79" s="283" t="s">
        <v>166</v>
      </c>
      <c r="P79" s="283" t="s">
        <v>167</v>
      </c>
      <c r="Q79" s="265" t="s">
        <v>168</v>
      </c>
      <c r="R79" s="265"/>
      <c r="S79" s="265" t="s">
        <v>169</v>
      </c>
      <c r="T79" s="266"/>
      <c r="W79" s="54"/>
      <c r="X79" s="55"/>
      <c r="Y79" s="55"/>
      <c r="Z79" s="55"/>
      <c r="AA79" s="2"/>
      <c r="AB79" s="2"/>
      <c r="AC79" s="2"/>
      <c r="AD79" s="2"/>
    </row>
    <row r="80" spans="2:30" ht="36" customHeight="1" x14ac:dyDescent="0.2">
      <c r="B80" s="282"/>
      <c r="C80" s="257"/>
      <c r="D80" s="257"/>
      <c r="E80" s="257"/>
      <c r="F80" s="97" t="s">
        <v>170</v>
      </c>
      <c r="G80" s="97" t="s">
        <v>171</v>
      </c>
      <c r="H80" s="97" t="s">
        <v>170</v>
      </c>
      <c r="I80" s="107" t="s">
        <v>171</v>
      </c>
      <c r="J80" s="65"/>
      <c r="K80" s="65"/>
      <c r="L80" s="65"/>
      <c r="M80" s="282"/>
      <c r="N80" s="257"/>
      <c r="O80" s="257"/>
      <c r="P80" s="257"/>
      <c r="Q80" s="97" t="s">
        <v>170</v>
      </c>
      <c r="R80" s="97" t="s">
        <v>171</v>
      </c>
      <c r="S80" s="97" t="s">
        <v>170</v>
      </c>
      <c r="T80" s="107" t="s">
        <v>171</v>
      </c>
      <c r="W80" s="54"/>
      <c r="X80" s="55"/>
      <c r="Y80" s="55"/>
      <c r="Z80" s="55"/>
      <c r="AA80" s="55"/>
      <c r="AB80" s="55"/>
      <c r="AC80" s="55"/>
      <c r="AD80" s="55"/>
    </row>
    <row r="81" spans="2:30" ht="36" customHeight="1" x14ac:dyDescent="0.2">
      <c r="B81" s="282"/>
      <c r="C81" s="268"/>
      <c r="D81" s="268"/>
      <c r="E81" s="108" t="s">
        <v>172</v>
      </c>
      <c r="F81" s="108" t="s">
        <v>173</v>
      </c>
      <c r="G81" s="108" t="s">
        <v>174</v>
      </c>
      <c r="H81" s="108" t="s">
        <v>175</v>
      </c>
      <c r="I81" s="109" t="s">
        <v>176</v>
      </c>
      <c r="J81" s="65"/>
      <c r="K81" s="65"/>
      <c r="L81" s="65"/>
      <c r="M81" s="282"/>
      <c r="N81" s="268"/>
      <c r="O81" s="268"/>
      <c r="P81" s="108" t="s">
        <v>172</v>
      </c>
      <c r="Q81" s="108" t="s">
        <v>173</v>
      </c>
      <c r="R81" s="108" t="s">
        <v>174</v>
      </c>
      <c r="S81" s="108" t="s">
        <v>175</v>
      </c>
      <c r="T81" s="109" t="s">
        <v>176</v>
      </c>
      <c r="W81" s="54"/>
      <c r="X81" s="2"/>
      <c r="Y81" s="2"/>
      <c r="Z81" s="55"/>
      <c r="AA81" s="55"/>
      <c r="AB81" s="55"/>
      <c r="AC81" s="55"/>
      <c r="AD81" s="55"/>
    </row>
    <row r="82" spans="2:30" ht="18" customHeight="1" x14ac:dyDescent="0.2">
      <c r="B82" s="277" t="s">
        <v>177</v>
      </c>
      <c r="C82" s="110">
        <v>1</v>
      </c>
      <c r="D82" s="110">
        <v>19</v>
      </c>
      <c r="E82" s="69">
        <v>193</v>
      </c>
      <c r="F82" s="69">
        <v>73</v>
      </c>
      <c r="G82" s="70">
        <f>F82/E82</f>
        <v>0.37823834196891193</v>
      </c>
      <c r="H82" s="69">
        <v>99</v>
      </c>
      <c r="I82" s="70">
        <f>H82/E82</f>
        <v>0.51295336787564771</v>
      </c>
      <c r="J82" s="65"/>
      <c r="K82" s="65"/>
      <c r="L82" s="65"/>
      <c r="M82" s="279" t="s">
        <v>177</v>
      </c>
      <c r="N82" s="110">
        <v>1</v>
      </c>
      <c r="O82" s="110">
        <v>19</v>
      </c>
      <c r="P82" s="68">
        <v>196</v>
      </c>
      <c r="Q82" s="68">
        <v>95</v>
      </c>
      <c r="R82" s="112">
        <f t="shared" ref="R82:R111" si="8">Q82/P82</f>
        <v>0.48469387755102039</v>
      </c>
      <c r="S82" s="68">
        <v>105</v>
      </c>
      <c r="T82" s="74">
        <f t="shared" ref="T82:T112" si="9">S82/P82</f>
        <v>0.5357142857142857</v>
      </c>
      <c r="W82" s="54"/>
      <c r="Z82" s="56"/>
      <c r="AA82" s="56"/>
      <c r="AB82" s="57"/>
      <c r="AC82" s="56"/>
      <c r="AD82" s="57"/>
    </row>
    <row r="83" spans="2:30" ht="18" customHeight="1" x14ac:dyDescent="0.2">
      <c r="B83" s="277"/>
      <c r="C83" s="94">
        <v>3</v>
      </c>
      <c r="D83" s="94">
        <v>21</v>
      </c>
      <c r="E83" s="73">
        <v>202</v>
      </c>
      <c r="F83" s="73">
        <v>184</v>
      </c>
      <c r="G83" s="74">
        <f t="shared" ref="G83:G91" si="10">F83/E83</f>
        <v>0.91089108910891092</v>
      </c>
      <c r="H83" s="73">
        <v>268</v>
      </c>
      <c r="I83" s="74">
        <f t="shared" ref="I83:I112" si="11">H83/E83</f>
        <v>1.3267326732673268</v>
      </c>
      <c r="J83" s="65"/>
      <c r="K83" s="65"/>
      <c r="L83" s="65"/>
      <c r="M83" s="277"/>
      <c r="N83" s="94">
        <v>3</v>
      </c>
      <c r="O83" s="94">
        <v>21</v>
      </c>
      <c r="P83" s="71">
        <v>205</v>
      </c>
      <c r="Q83" s="71">
        <v>192</v>
      </c>
      <c r="R83" s="112">
        <f t="shared" si="8"/>
        <v>0.93658536585365859</v>
      </c>
      <c r="S83" s="71">
        <v>270</v>
      </c>
      <c r="T83" s="74">
        <f t="shared" si="9"/>
        <v>1.3170731707317074</v>
      </c>
      <c r="W83" s="54"/>
      <c r="Z83" s="56"/>
      <c r="AA83" s="56"/>
      <c r="AB83" s="57"/>
      <c r="AC83" s="56"/>
      <c r="AD83" s="57"/>
    </row>
    <row r="84" spans="2:30" ht="18" customHeight="1" x14ac:dyDescent="0.2">
      <c r="B84" s="277"/>
      <c r="C84" s="94">
        <v>5</v>
      </c>
      <c r="D84" s="94">
        <v>23</v>
      </c>
      <c r="E84" s="73">
        <v>214</v>
      </c>
      <c r="F84" s="73">
        <v>384</v>
      </c>
      <c r="G84" s="74">
        <f t="shared" si="10"/>
        <v>1.794392523364486</v>
      </c>
      <c r="H84" s="73">
        <v>516</v>
      </c>
      <c r="I84" s="74">
        <f t="shared" si="11"/>
        <v>2.4112149532710281</v>
      </c>
      <c r="J84" s="65"/>
      <c r="K84" s="65"/>
      <c r="L84" s="65"/>
      <c r="M84" s="277"/>
      <c r="N84" s="94">
        <v>5</v>
      </c>
      <c r="O84" s="94">
        <v>23</v>
      </c>
      <c r="P84" s="71">
        <v>218</v>
      </c>
      <c r="Q84" s="71">
        <v>332</v>
      </c>
      <c r="R84" s="112">
        <f t="shared" si="8"/>
        <v>1.5229357798165137</v>
      </c>
      <c r="S84" s="71">
        <v>461</v>
      </c>
      <c r="T84" s="74">
        <f t="shared" si="9"/>
        <v>2.1146788990825689</v>
      </c>
      <c r="W84" s="54"/>
      <c r="Z84" s="56"/>
      <c r="AA84" s="56"/>
      <c r="AB84" s="57"/>
      <c r="AC84" s="56"/>
      <c r="AD84" s="57"/>
    </row>
    <row r="85" spans="2:30" ht="18" customHeight="1" x14ac:dyDescent="0.2">
      <c r="B85" s="277"/>
      <c r="C85" s="94">
        <v>10</v>
      </c>
      <c r="D85" s="94">
        <v>28</v>
      </c>
      <c r="E85" s="73">
        <v>242</v>
      </c>
      <c r="F85" s="73">
        <v>917</v>
      </c>
      <c r="G85" s="74">
        <f t="shared" si="10"/>
        <v>3.7892561983471076</v>
      </c>
      <c r="H85" s="73">
        <v>1245</v>
      </c>
      <c r="I85" s="74">
        <f t="shared" si="11"/>
        <v>5.1446280991735538</v>
      </c>
      <c r="J85" s="65"/>
      <c r="K85" s="65"/>
      <c r="L85" s="65"/>
      <c r="M85" s="277"/>
      <c r="N85" s="94">
        <v>10</v>
      </c>
      <c r="O85" s="94">
        <v>28</v>
      </c>
      <c r="P85" s="71">
        <v>244</v>
      </c>
      <c r="Q85" s="71">
        <v>878</v>
      </c>
      <c r="R85" s="112">
        <f t="shared" si="8"/>
        <v>3.598360655737705</v>
      </c>
      <c r="S85" s="71">
        <v>1187</v>
      </c>
      <c r="T85" s="74">
        <f t="shared" si="9"/>
        <v>4.8647540983606561</v>
      </c>
      <c r="W85" s="54"/>
      <c r="Z85" s="56"/>
      <c r="AA85" s="56"/>
      <c r="AB85" s="57"/>
      <c r="AC85" s="56"/>
      <c r="AD85" s="57"/>
    </row>
    <row r="86" spans="2:30" ht="18" customHeight="1" x14ac:dyDescent="0.2">
      <c r="B86" s="277"/>
      <c r="C86" s="94">
        <v>15</v>
      </c>
      <c r="D86" s="94">
        <v>33</v>
      </c>
      <c r="E86" s="73">
        <v>270</v>
      </c>
      <c r="F86" s="73">
        <v>1834</v>
      </c>
      <c r="G86" s="74">
        <f t="shared" si="10"/>
        <v>6.7925925925925927</v>
      </c>
      <c r="H86" s="73">
        <v>2286</v>
      </c>
      <c r="I86" s="74">
        <f t="shared" si="11"/>
        <v>8.4666666666666668</v>
      </c>
      <c r="J86" s="65"/>
      <c r="K86" s="65"/>
      <c r="L86" s="65"/>
      <c r="M86" s="277"/>
      <c r="N86" s="94">
        <v>15</v>
      </c>
      <c r="O86" s="94">
        <v>33</v>
      </c>
      <c r="P86" s="71">
        <v>269</v>
      </c>
      <c r="Q86" s="71">
        <v>1636</v>
      </c>
      <c r="R86" s="112">
        <f t="shared" si="8"/>
        <v>6.0817843866171</v>
      </c>
      <c r="S86" s="71">
        <v>2100</v>
      </c>
      <c r="T86" s="74">
        <f t="shared" si="9"/>
        <v>7.8066914498141262</v>
      </c>
      <c r="W86" s="54"/>
      <c r="Z86" s="56"/>
      <c r="AA86" s="56"/>
      <c r="AB86" s="57"/>
      <c r="AC86" s="56"/>
      <c r="AD86" s="57"/>
    </row>
    <row r="87" spans="2:30" ht="18" customHeight="1" x14ac:dyDescent="0.2">
      <c r="B87" s="277"/>
      <c r="C87" s="94">
        <v>20</v>
      </c>
      <c r="D87" s="94">
        <v>38</v>
      </c>
      <c r="E87" s="73">
        <v>297</v>
      </c>
      <c r="F87" s="73">
        <v>2771</v>
      </c>
      <c r="G87" s="74">
        <f t="shared" si="10"/>
        <v>9.3299663299663305</v>
      </c>
      <c r="H87" s="73">
        <v>3390</v>
      </c>
      <c r="I87" s="74">
        <f t="shared" si="11"/>
        <v>11.414141414141413</v>
      </c>
      <c r="J87" s="65"/>
      <c r="K87" s="65"/>
      <c r="L87" s="65"/>
      <c r="M87" s="277"/>
      <c r="N87" s="94">
        <v>20</v>
      </c>
      <c r="O87" s="94">
        <v>38</v>
      </c>
      <c r="P87" s="71">
        <v>296</v>
      </c>
      <c r="Q87" s="71">
        <v>2654</v>
      </c>
      <c r="R87" s="112">
        <f t="shared" si="8"/>
        <v>8.9662162162162158</v>
      </c>
      <c r="S87" s="71">
        <v>3533</v>
      </c>
      <c r="T87" s="74">
        <f t="shared" si="9"/>
        <v>11.935810810810811</v>
      </c>
      <c r="W87" s="54"/>
      <c r="Z87" s="56"/>
      <c r="AA87" s="56"/>
      <c r="AB87" s="57"/>
      <c r="AC87" s="56"/>
      <c r="AD87" s="57"/>
    </row>
    <row r="88" spans="2:30" ht="18" customHeight="1" x14ac:dyDescent="0.2">
      <c r="B88" s="277"/>
      <c r="C88" s="94">
        <v>25</v>
      </c>
      <c r="D88" s="94">
        <v>43</v>
      </c>
      <c r="E88" s="73">
        <v>322</v>
      </c>
      <c r="F88" s="73">
        <v>3962</v>
      </c>
      <c r="G88" s="74">
        <f t="shared" si="10"/>
        <v>12.304347826086957</v>
      </c>
      <c r="H88" s="73">
        <v>5079</v>
      </c>
      <c r="I88" s="74">
        <f t="shared" si="11"/>
        <v>15.773291925465838</v>
      </c>
      <c r="J88" s="65"/>
      <c r="K88" s="65"/>
      <c r="L88" s="65"/>
      <c r="M88" s="277"/>
      <c r="N88" s="94">
        <v>25</v>
      </c>
      <c r="O88" s="94">
        <v>43</v>
      </c>
      <c r="P88" s="71">
        <v>323</v>
      </c>
      <c r="Q88" s="71">
        <v>4248</v>
      </c>
      <c r="R88" s="112">
        <f t="shared" si="8"/>
        <v>13.15170278637771</v>
      </c>
      <c r="S88" s="71">
        <v>5314</v>
      </c>
      <c r="T88" s="74">
        <f t="shared" si="9"/>
        <v>16.452012383900929</v>
      </c>
      <c r="W88" s="54"/>
      <c r="Z88" s="56"/>
      <c r="AA88" s="56"/>
      <c r="AB88" s="57"/>
      <c r="AC88" s="56"/>
      <c r="AD88" s="57"/>
    </row>
    <row r="89" spans="2:30" ht="18" customHeight="1" x14ac:dyDescent="0.2">
      <c r="B89" s="277"/>
      <c r="C89" s="94">
        <v>30</v>
      </c>
      <c r="D89" s="94">
        <v>48</v>
      </c>
      <c r="E89" s="73">
        <v>350</v>
      </c>
      <c r="F89" s="73">
        <v>5235</v>
      </c>
      <c r="G89" s="74">
        <f t="shared" si="10"/>
        <v>14.957142857142857</v>
      </c>
      <c r="H89" s="73">
        <v>6528</v>
      </c>
      <c r="I89" s="74">
        <f t="shared" si="11"/>
        <v>18.651428571428571</v>
      </c>
      <c r="J89" s="65"/>
      <c r="K89" s="65"/>
      <c r="L89" s="65"/>
      <c r="M89" s="277"/>
      <c r="N89" s="94">
        <v>30</v>
      </c>
      <c r="O89" s="94">
        <v>48</v>
      </c>
      <c r="P89" s="71">
        <v>348</v>
      </c>
      <c r="Q89" s="71">
        <v>6022</v>
      </c>
      <c r="R89" s="112">
        <f t="shared" si="8"/>
        <v>17.304597701149426</v>
      </c>
      <c r="S89" s="71">
        <v>7504</v>
      </c>
      <c r="T89" s="74">
        <f t="shared" si="9"/>
        <v>21.563218390804597</v>
      </c>
      <c r="W89" s="54"/>
      <c r="Z89" s="56"/>
      <c r="AA89" s="56"/>
      <c r="AB89" s="57"/>
      <c r="AC89" s="56"/>
      <c r="AD89" s="57"/>
    </row>
    <row r="90" spans="2:30" ht="18" customHeight="1" x14ac:dyDescent="0.2">
      <c r="B90" s="277"/>
      <c r="C90" s="94">
        <v>35</v>
      </c>
      <c r="D90" s="94">
        <v>53</v>
      </c>
      <c r="E90" s="73">
        <v>373</v>
      </c>
      <c r="F90" s="73">
        <v>6483</v>
      </c>
      <c r="G90" s="74">
        <f t="shared" si="10"/>
        <v>17.380697050938338</v>
      </c>
      <c r="H90" s="73">
        <v>8023</v>
      </c>
      <c r="I90" s="74">
        <f t="shared" si="11"/>
        <v>21.509383378016086</v>
      </c>
      <c r="J90" s="65"/>
      <c r="K90" s="65"/>
      <c r="L90" s="65"/>
      <c r="M90" s="277"/>
      <c r="N90" s="94">
        <v>35</v>
      </c>
      <c r="O90" s="94">
        <v>53</v>
      </c>
      <c r="P90" s="71">
        <v>368</v>
      </c>
      <c r="Q90" s="71">
        <v>7075</v>
      </c>
      <c r="R90" s="112">
        <f t="shared" si="8"/>
        <v>19.225543478260871</v>
      </c>
      <c r="S90" s="71">
        <v>8717</v>
      </c>
      <c r="T90" s="74">
        <f t="shared" si="9"/>
        <v>23.6875</v>
      </c>
      <c r="W90" s="54"/>
      <c r="Z90" s="56"/>
      <c r="AA90" s="56"/>
      <c r="AB90" s="57"/>
      <c r="AC90" s="56"/>
      <c r="AD90" s="57"/>
    </row>
    <row r="91" spans="2:30" ht="18" customHeight="1" x14ac:dyDescent="0.2">
      <c r="B91" s="277"/>
      <c r="C91" s="94">
        <v>37</v>
      </c>
      <c r="D91" s="94">
        <v>55</v>
      </c>
      <c r="E91" s="73">
        <v>381</v>
      </c>
      <c r="F91" s="73">
        <v>7119</v>
      </c>
      <c r="G91" s="74">
        <f t="shared" si="10"/>
        <v>18.685039370078741</v>
      </c>
      <c r="H91" s="73">
        <v>8634</v>
      </c>
      <c r="I91" s="74">
        <f t="shared" si="11"/>
        <v>22.661417322834644</v>
      </c>
      <c r="J91" s="65"/>
      <c r="K91" s="65"/>
      <c r="L91" s="65"/>
      <c r="M91" s="277"/>
      <c r="N91" s="94">
        <v>37</v>
      </c>
      <c r="O91" s="94">
        <v>55</v>
      </c>
      <c r="P91" s="71">
        <v>380</v>
      </c>
      <c r="Q91" s="71">
        <v>7464</v>
      </c>
      <c r="R91" s="112">
        <f t="shared" si="8"/>
        <v>19.642105263157895</v>
      </c>
      <c r="S91" s="71">
        <v>9149</v>
      </c>
      <c r="T91" s="74">
        <f t="shared" si="9"/>
        <v>24.076315789473686</v>
      </c>
      <c r="W91" s="54"/>
      <c r="Z91" s="56"/>
      <c r="AA91" s="56"/>
      <c r="AB91" s="57"/>
      <c r="AC91" s="56"/>
      <c r="AD91" s="57"/>
    </row>
    <row r="92" spans="2:30" ht="18" customHeight="1" x14ac:dyDescent="0.2">
      <c r="B92" s="277"/>
      <c r="C92" s="273" t="s">
        <v>178</v>
      </c>
      <c r="D92" s="274"/>
      <c r="E92" s="73">
        <v>398</v>
      </c>
      <c r="F92" s="115" t="s">
        <v>98</v>
      </c>
      <c r="G92" s="115" t="s">
        <v>98</v>
      </c>
      <c r="H92" s="73">
        <v>10272</v>
      </c>
      <c r="I92" s="74">
        <f t="shared" si="11"/>
        <v>25.809045226130653</v>
      </c>
      <c r="J92" s="65"/>
      <c r="K92" s="65"/>
      <c r="L92" s="65"/>
      <c r="M92" s="280"/>
      <c r="N92" s="273" t="s">
        <v>178</v>
      </c>
      <c r="O92" s="274"/>
      <c r="P92" s="76">
        <v>408</v>
      </c>
      <c r="Q92" s="115" t="s">
        <v>98</v>
      </c>
      <c r="R92" s="115" t="s">
        <v>98</v>
      </c>
      <c r="S92" s="76">
        <v>10920</v>
      </c>
      <c r="T92" s="78">
        <f t="shared" si="9"/>
        <v>26.764705882352942</v>
      </c>
      <c r="W92" s="54"/>
      <c r="X92" s="2"/>
      <c r="Y92" s="2"/>
      <c r="Z92" s="56"/>
      <c r="AA92" s="58"/>
      <c r="AB92" s="59"/>
      <c r="AC92" s="56"/>
      <c r="AD92" s="57"/>
    </row>
    <row r="93" spans="2:30" ht="18" customHeight="1" x14ac:dyDescent="0.2">
      <c r="B93" s="279" t="s">
        <v>180</v>
      </c>
      <c r="C93" s="94">
        <v>1</v>
      </c>
      <c r="D93" s="94">
        <v>21</v>
      </c>
      <c r="E93" s="69">
        <v>204</v>
      </c>
      <c r="F93" s="73">
        <v>62</v>
      </c>
      <c r="G93" s="70">
        <f>F93/E93</f>
        <v>0.30392156862745096</v>
      </c>
      <c r="H93" s="69">
        <v>90</v>
      </c>
      <c r="I93" s="70">
        <f t="shared" si="11"/>
        <v>0.44117647058823528</v>
      </c>
      <c r="J93" s="65"/>
      <c r="K93" s="65"/>
      <c r="L93" s="65"/>
      <c r="M93" s="277" t="s">
        <v>180</v>
      </c>
      <c r="N93" s="110">
        <v>1</v>
      </c>
      <c r="O93" s="110">
        <v>21</v>
      </c>
      <c r="P93" s="68">
        <v>205</v>
      </c>
      <c r="Q93" s="79" t="s">
        <v>183</v>
      </c>
      <c r="R93" s="172" t="s">
        <v>183</v>
      </c>
      <c r="S93" s="68">
        <v>87</v>
      </c>
      <c r="T93" s="70">
        <f t="shared" si="9"/>
        <v>0.42439024390243901</v>
      </c>
      <c r="W93" s="54"/>
      <c r="Z93" s="56"/>
      <c r="AA93" s="56"/>
      <c r="AB93" s="57"/>
      <c r="AC93" s="56"/>
      <c r="AD93" s="57"/>
    </row>
    <row r="94" spans="2:30" ht="18" customHeight="1" x14ac:dyDescent="0.2">
      <c r="B94" s="277"/>
      <c r="C94" s="94">
        <v>3</v>
      </c>
      <c r="D94" s="94">
        <v>23</v>
      </c>
      <c r="E94" s="73">
        <v>211</v>
      </c>
      <c r="F94" s="73">
        <v>199</v>
      </c>
      <c r="G94" s="74">
        <f t="shared" ref="G94:G101" si="12">F94/E94</f>
        <v>0.94312796208530802</v>
      </c>
      <c r="H94" s="73">
        <v>297</v>
      </c>
      <c r="I94" s="74">
        <f t="shared" si="11"/>
        <v>1.4075829383886256</v>
      </c>
      <c r="J94" s="65"/>
      <c r="K94" s="65"/>
      <c r="L94" s="65"/>
      <c r="M94" s="277"/>
      <c r="N94" s="94">
        <v>3</v>
      </c>
      <c r="O94" s="94">
        <v>23</v>
      </c>
      <c r="P94" s="71">
        <v>217</v>
      </c>
      <c r="Q94" s="71">
        <v>202</v>
      </c>
      <c r="R94" s="112">
        <f t="shared" si="8"/>
        <v>0.93087557603686633</v>
      </c>
      <c r="S94" s="71">
        <v>272</v>
      </c>
      <c r="T94" s="74">
        <f t="shared" si="9"/>
        <v>1.2534562211981566</v>
      </c>
      <c r="W94" s="54"/>
      <c r="Z94" s="56"/>
      <c r="AA94" s="56"/>
      <c r="AB94" s="57"/>
      <c r="AC94" s="56"/>
      <c r="AD94" s="57"/>
    </row>
    <row r="95" spans="2:30" ht="18" customHeight="1" x14ac:dyDescent="0.2">
      <c r="B95" s="277"/>
      <c r="C95" s="94">
        <v>5</v>
      </c>
      <c r="D95" s="94">
        <v>25</v>
      </c>
      <c r="E95" s="73">
        <v>224</v>
      </c>
      <c r="F95" s="73">
        <v>371</v>
      </c>
      <c r="G95" s="74">
        <f t="shared" si="12"/>
        <v>1.65625</v>
      </c>
      <c r="H95" s="73">
        <v>518</v>
      </c>
      <c r="I95" s="74">
        <f t="shared" si="11"/>
        <v>2.3125</v>
      </c>
      <c r="J95" s="65"/>
      <c r="K95" s="65"/>
      <c r="L95" s="65"/>
      <c r="M95" s="277"/>
      <c r="N95" s="94">
        <v>5</v>
      </c>
      <c r="O95" s="94">
        <v>25</v>
      </c>
      <c r="P95" s="71">
        <v>230</v>
      </c>
      <c r="Q95" s="71">
        <v>347</v>
      </c>
      <c r="R95" s="112">
        <f t="shared" si="8"/>
        <v>1.508695652173913</v>
      </c>
      <c r="S95" s="71">
        <v>462</v>
      </c>
      <c r="T95" s="74">
        <f t="shared" si="9"/>
        <v>2.008695652173913</v>
      </c>
      <c r="W95" s="54"/>
      <c r="Z95" s="56"/>
      <c r="AA95" s="56"/>
      <c r="AB95" s="57"/>
      <c r="AC95" s="56"/>
      <c r="AD95" s="57"/>
    </row>
    <row r="96" spans="2:30" ht="18" customHeight="1" x14ac:dyDescent="0.2">
      <c r="B96" s="277"/>
      <c r="C96" s="94">
        <v>10</v>
      </c>
      <c r="D96" s="94">
        <v>30</v>
      </c>
      <c r="E96" s="73">
        <v>256</v>
      </c>
      <c r="F96" s="73">
        <v>932</v>
      </c>
      <c r="G96" s="74">
        <f t="shared" si="12"/>
        <v>3.640625</v>
      </c>
      <c r="H96" s="73">
        <v>1318</v>
      </c>
      <c r="I96" s="74">
        <f t="shared" si="11"/>
        <v>5.1484375</v>
      </c>
      <c r="J96" s="65"/>
      <c r="K96" s="65"/>
      <c r="L96" s="65"/>
      <c r="M96" s="277"/>
      <c r="N96" s="94">
        <v>10</v>
      </c>
      <c r="O96" s="94">
        <v>30</v>
      </c>
      <c r="P96" s="71">
        <v>261</v>
      </c>
      <c r="Q96" s="71">
        <v>930</v>
      </c>
      <c r="R96" s="112">
        <f t="shared" si="8"/>
        <v>3.5632183908045976</v>
      </c>
      <c r="S96" s="71">
        <v>1275</v>
      </c>
      <c r="T96" s="74">
        <f t="shared" si="9"/>
        <v>4.8850574712643677</v>
      </c>
      <c r="W96" s="54"/>
      <c r="Z96" s="56"/>
      <c r="AA96" s="56"/>
      <c r="AB96" s="57"/>
      <c r="AC96" s="56"/>
      <c r="AD96" s="57"/>
    </row>
    <row r="97" spans="2:30" ht="18" customHeight="1" x14ac:dyDescent="0.2">
      <c r="B97" s="277"/>
      <c r="C97" s="94">
        <v>15</v>
      </c>
      <c r="D97" s="94">
        <v>35</v>
      </c>
      <c r="E97" s="73">
        <v>288</v>
      </c>
      <c r="F97" s="73">
        <v>1633</v>
      </c>
      <c r="G97" s="74">
        <f t="shared" si="12"/>
        <v>5.6701388888888893</v>
      </c>
      <c r="H97" s="73">
        <v>2191</v>
      </c>
      <c r="I97" s="74">
        <f t="shared" si="11"/>
        <v>7.6076388888888893</v>
      </c>
      <c r="J97" s="65"/>
      <c r="K97" s="65"/>
      <c r="L97" s="65"/>
      <c r="M97" s="277"/>
      <c r="N97" s="94">
        <v>15</v>
      </c>
      <c r="O97" s="94">
        <v>35</v>
      </c>
      <c r="P97" s="71">
        <v>285</v>
      </c>
      <c r="Q97" s="71">
        <v>1810</v>
      </c>
      <c r="R97" s="112">
        <f t="shared" si="8"/>
        <v>6.3508771929824563</v>
      </c>
      <c r="S97" s="71">
        <v>2332</v>
      </c>
      <c r="T97" s="74">
        <f t="shared" si="9"/>
        <v>8.1824561403508778</v>
      </c>
      <c r="W97" s="54"/>
      <c r="Z97" s="56"/>
      <c r="AA97" s="56"/>
      <c r="AB97" s="57"/>
      <c r="AC97" s="56"/>
      <c r="AD97" s="57"/>
    </row>
    <row r="98" spans="2:30" ht="18" customHeight="1" x14ac:dyDescent="0.2">
      <c r="B98" s="277"/>
      <c r="C98" s="94">
        <v>20</v>
      </c>
      <c r="D98" s="94">
        <v>40</v>
      </c>
      <c r="E98" s="73">
        <v>321</v>
      </c>
      <c r="F98" s="73">
        <v>2818</v>
      </c>
      <c r="G98" s="74">
        <f t="shared" si="12"/>
        <v>8.7788161993769478</v>
      </c>
      <c r="H98" s="73">
        <v>3602</v>
      </c>
      <c r="I98" s="74">
        <f t="shared" si="11"/>
        <v>11.221183800623052</v>
      </c>
      <c r="J98" s="65"/>
      <c r="K98" s="65"/>
      <c r="L98" s="65"/>
      <c r="M98" s="277"/>
      <c r="N98" s="94">
        <v>20</v>
      </c>
      <c r="O98" s="94">
        <v>40</v>
      </c>
      <c r="P98" s="71">
        <v>314</v>
      </c>
      <c r="Q98" s="71">
        <v>3191</v>
      </c>
      <c r="R98" s="112">
        <f t="shared" si="8"/>
        <v>10.162420382165605</v>
      </c>
      <c r="S98" s="71">
        <v>3955</v>
      </c>
      <c r="T98" s="74">
        <f t="shared" si="9"/>
        <v>12.595541401273886</v>
      </c>
      <c r="W98" s="54"/>
      <c r="Z98" s="56"/>
      <c r="AA98" s="56"/>
      <c r="AB98" s="57"/>
      <c r="AC98" s="56"/>
      <c r="AD98" s="57"/>
    </row>
    <row r="99" spans="2:30" ht="18" customHeight="1" x14ac:dyDescent="0.2">
      <c r="B99" s="277"/>
      <c r="C99" s="94">
        <v>25</v>
      </c>
      <c r="D99" s="94">
        <v>45</v>
      </c>
      <c r="E99" s="73">
        <v>351</v>
      </c>
      <c r="F99" s="73">
        <v>4113</v>
      </c>
      <c r="G99" s="74">
        <f t="shared" si="12"/>
        <v>11.717948717948717</v>
      </c>
      <c r="H99" s="73">
        <v>5363</v>
      </c>
      <c r="I99" s="74">
        <f t="shared" si="11"/>
        <v>15.279202279202279</v>
      </c>
      <c r="J99" s="65"/>
      <c r="K99" s="65"/>
      <c r="L99" s="65"/>
      <c r="M99" s="277"/>
      <c r="N99" s="94">
        <v>25</v>
      </c>
      <c r="O99" s="94">
        <v>45</v>
      </c>
      <c r="P99" s="71">
        <v>338</v>
      </c>
      <c r="Q99" s="71">
        <v>4737</v>
      </c>
      <c r="R99" s="112">
        <f t="shared" si="8"/>
        <v>14.014792899408285</v>
      </c>
      <c r="S99" s="71">
        <v>5838</v>
      </c>
      <c r="T99" s="74">
        <f t="shared" si="9"/>
        <v>17.272189349112427</v>
      </c>
      <c r="W99" s="54"/>
      <c r="Z99" s="56"/>
      <c r="AA99" s="56"/>
      <c r="AB99" s="57"/>
      <c r="AC99" s="56"/>
      <c r="AD99" s="57"/>
    </row>
    <row r="100" spans="2:30" ht="18" customHeight="1" x14ac:dyDescent="0.2">
      <c r="B100" s="277"/>
      <c r="C100" s="94">
        <v>30</v>
      </c>
      <c r="D100" s="94">
        <v>50</v>
      </c>
      <c r="E100" s="73">
        <v>385</v>
      </c>
      <c r="F100" s="73">
        <v>5497</v>
      </c>
      <c r="G100" s="74">
        <f t="shared" si="12"/>
        <v>14.277922077922078</v>
      </c>
      <c r="H100" s="73">
        <v>6929</v>
      </c>
      <c r="I100" s="74">
        <f t="shared" si="11"/>
        <v>17.997402597402598</v>
      </c>
      <c r="J100" s="65"/>
      <c r="K100" s="65"/>
      <c r="L100" s="65"/>
      <c r="M100" s="277"/>
      <c r="N100" s="94">
        <v>30</v>
      </c>
      <c r="O100" s="94">
        <v>50</v>
      </c>
      <c r="P100" s="71">
        <v>362</v>
      </c>
      <c r="Q100" s="71">
        <v>6857</v>
      </c>
      <c r="R100" s="112">
        <f t="shared" si="8"/>
        <v>18.941988950276244</v>
      </c>
      <c r="S100" s="71">
        <v>8293</v>
      </c>
      <c r="T100" s="74">
        <f t="shared" si="9"/>
        <v>22.908839779005525</v>
      </c>
      <c r="W100" s="54"/>
      <c r="Z100" s="56"/>
      <c r="AA100" s="56"/>
      <c r="AB100" s="57"/>
      <c r="AC100" s="56"/>
      <c r="AD100" s="57"/>
    </row>
    <row r="101" spans="2:30" ht="18" customHeight="1" x14ac:dyDescent="0.2">
      <c r="B101" s="277"/>
      <c r="C101" s="94">
        <v>35</v>
      </c>
      <c r="D101" s="94">
        <v>55</v>
      </c>
      <c r="E101" s="73">
        <v>410</v>
      </c>
      <c r="F101" s="73">
        <v>6685</v>
      </c>
      <c r="G101" s="74">
        <f t="shared" si="12"/>
        <v>16.304878048780488</v>
      </c>
      <c r="H101" s="73">
        <v>8308</v>
      </c>
      <c r="I101" s="74">
        <f t="shared" si="11"/>
        <v>20.26341463414634</v>
      </c>
      <c r="J101" s="65"/>
      <c r="K101" s="65"/>
      <c r="L101" s="65"/>
      <c r="M101" s="277"/>
      <c r="N101" s="94">
        <v>35</v>
      </c>
      <c r="O101" s="94">
        <v>55</v>
      </c>
      <c r="P101" s="71">
        <v>385</v>
      </c>
      <c r="Q101" s="71">
        <v>7879</v>
      </c>
      <c r="R101" s="112">
        <f t="shared" si="8"/>
        <v>20.464935064935066</v>
      </c>
      <c r="S101" s="71">
        <v>9444</v>
      </c>
      <c r="T101" s="74">
        <f t="shared" si="9"/>
        <v>24.52987012987013</v>
      </c>
      <c r="W101" s="54"/>
      <c r="Z101" s="56"/>
      <c r="AA101" s="56"/>
      <c r="AB101" s="57"/>
      <c r="AC101" s="56"/>
      <c r="AD101" s="57"/>
    </row>
    <row r="102" spans="2:30" ht="18" customHeight="1" x14ac:dyDescent="0.2">
      <c r="B102" s="280"/>
      <c r="C102" s="273" t="s">
        <v>178</v>
      </c>
      <c r="D102" s="274"/>
      <c r="E102" s="77">
        <v>411</v>
      </c>
      <c r="F102" s="115" t="s">
        <v>98</v>
      </c>
      <c r="G102" s="115" t="s">
        <v>98</v>
      </c>
      <c r="H102" s="77">
        <v>10405</v>
      </c>
      <c r="I102" s="78">
        <f t="shared" si="11"/>
        <v>25.316301703163017</v>
      </c>
      <c r="J102" s="65"/>
      <c r="K102" s="65"/>
      <c r="L102" s="65"/>
      <c r="M102" s="280"/>
      <c r="N102" s="273" t="s">
        <v>178</v>
      </c>
      <c r="O102" s="274"/>
      <c r="P102" s="76">
        <v>426</v>
      </c>
      <c r="Q102" s="115" t="s">
        <v>98</v>
      </c>
      <c r="R102" s="115" t="s">
        <v>98</v>
      </c>
      <c r="S102" s="76">
        <v>11635</v>
      </c>
      <c r="T102" s="78">
        <f t="shared" si="9"/>
        <v>27.312206572769952</v>
      </c>
      <c r="W102" s="54"/>
      <c r="X102" s="2"/>
      <c r="Y102" s="2"/>
      <c r="Z102" s="56"/>
      <c r="AA102" s="58"/>
      <c r="AB102" s="59"/>
      <c r="AC102" s="56"/>
      <c r="AD102" s="57"/>
    </row>
    <row r="103" spans="2:30" ht="18" customHeight="1" x14ac:dyDescent="0.2">
      <c r="B103" s="277" t="s">
        <v>148</v>
      </c>
      <c r="C103" s="110">
        <v>1</v>
      </c>
      <c r="D103" s="94">
        <v>23</v>
      </c>
      <c r="E103" s="73">
        <v>222</v>
      </c>
      <c r="F103" s="73">
        <v>52</v>
      </c>
      <c r="G103" s="74">
        <f>F103/E103</f>
        <v>0.23423423423423423</v>
      </c>
      <c r="H103" s="69">
        <v>87</v>
      </c>
      <c r="I103" s="74">
        <f t="shared" si="11"/>
        <v>0.39189189189189189</v>
      </c>
      <c r="J103" s="65"/>
      <c r="K103" s="65"/>
      <c r="L103" s="65"/>
      <c r="M103" s="277" t="s">
        <v>148</v>
      </c>
      <c r="N103" s="94">
        <v>1</v>
      </c>
      <c r="O103" s="94">
        <v>23</v>
      </c>
      <c r="P103" s="71">
        <v>227</v>
      </c>
      <c r="Q103" s="71">
        <v>44</v>
      </c>
      <c r="R103" s="118">
        <f t="shared" si="8"/>
        <v>0.19383259911894274</v>
      </c>
      <c r="S103" s="71">
        <v>81</v>
      </c>
      <c r="T103" s="74">
        <f t="shared" si="9"/>
        <v>0.35682819383259912</v>
      </c>
      <c r="W103" s="54"/>
      <c r="Z103" s="56"/>
      <c r="AA103" s="56"/>
      <c r="AB103" s="57"/>
      <c r="AC103" s="56"/>
      <c r="AD103" s="57"/>
    </row>
    <row r="104" spans="2:30" ht="18" customHeight="1" x14ac:dyDescent="0.2">
      <c r="B104" s="277"/>
      <c r="C104" s="94">
        <v>3</v>
      </c>
      <c r="D104" s="94">
        <v>25</v>
      </c>
      <c r="E104" s="73">
        <v>234</v>
      </c>
      <c r="F104" s="73">
        <v>197</v>
      </c>
      <c r="G104" s="74">
        <f t="shared" ref="G104:G111" si="13">F104/E104</f>
        <v>0.84188034188034189</v>
      </c>
      <c r="H104" s="73">
        <v>296</v>
      </c>
      <c r="I104" s="74">
        <f t="shared" si="11"/>
        <v>1.2649572649572649</v>
      </c>
      <c r="J104" s="65"/>
      <c r="K104" s="65"/>
      <c r="L104" s="65"/>
      <c r="M104" s="277"/>
      <c r="N104" s="94">
        <v>3</v>
      </c>
      <c r="O104" s="94">
        <v>25</v>
      </c>
      <c r="P104" s="71">
        <v>244</v>
      </c>
      <c r="Q104" s="71">
        <v>254</v>
      </c>
      <c r="R104" s="112">
        <f t="shared" si="8"/>
        <v>1.040983606557377</v>
      </c>
      <c r="S104" s="71">
        <v>368</v>
      </c>
      <c r="T104" s="74">
        <f t="shared" si="9"/>
        <v>1.5081967213114753</v>
      </c>
      <c r="W104" s="54"/>
      <c r="Z104" s="56"/>
      <c r="AA104" s="56"/>
      <c r="AB104" s="57"/>
      <c r="AC104" s="56"/>
      <c r="AD104" s="57"/>
    </row>
    <row r="105" spans="2:30" ht="18" customHeight="1" x14ac:dyDescent="0.2">
      <c r="B105" s="277"/>
      <c r="C105" s="94">
        <v>5</v>
      </c>
      <c r="D105" s="94">
        <v>27</v>
      </c>
      <c r="E105" s="73">
        <v>249</v>
      </c>
      <c r="F105" s="73">
        <v>378</v>
      </c>
      <c r="G105" s="74">
        <f t="shared" si="13"/>
        <v>1.5180722891566265</v>
      </c>
      <c r="H105" s="73">
        <v>560</v>
      </c>
      <c r="I105" s="74">
        <f t="shared" si="11"/>
        <v>2.248995983935743</v>
      </c>
      <c r="J105" s="65"/>
      <c r="K105" s="65"/>
      <c r="L105" s="65"/>
      <c r="M105" s="277"/>
      <c r="N105" s="94">
        <v>5</v>
      </c>
      <c r="O105" s="94">
        <v>27</v>
      </c>
      <c r="P105" s="71">
        <v>260</v>
      </c>
      <c r="Q105" s="71">
        <v>418</v>
      </c>
      <c r="R105" s="112">
        <f t="shared" si="8"/>
        <v>1.6076923076923078</v>
      </c>
      <c r="S105" s="71">
        <v>614</v>
      </c>
      <c r="T105" s="74">
        <f t="shared" si="9"/>
        <v>2.3615384615384616</v>
      </c>
      <c r="W105" s="54"/>
      <c r="Z105" s="56"/>
      <c r="AA105" s="56"/>
      <c r="AB105" s="57"/>
      <c r="AC105" s="56"/>
      <c r="AD105" s="57"/>
    </row>
    <row r="106" spans="2:30" ht="18" customHeight="1" x14ac:dyDescent="0.2">
      <c r="B106" s="277"/>
      <c r="C106" s="94">
        <v>10</v>
      </c>
      <c r="D106" s="94">
        <v>32</v>
      </c>
      <c r="E106" s="73">
        <v>279</v>
      </c>
      <c r="F106" s="73">
        <v>951</v>
      </c>
      <c r="G106" s="74">
        <f t="shared" si="13"/>
        <v>3.4086021505376345</v>
      </c>
      <c r="H106" s="73">
        <v>1371</v>
      </c>
      <c r="I106" s="74">
        <f t="shared" si="11"/>
        <v>4.913978494623656</v>
      </c>
      <c r="J106" s="65"/>
      <c r="K106" s="65"/>
      <c r="L106" s="65"/>
      <c r="M106" s="277"/>
      <c r="N106" s="94">
        <v>10</v>
      </c>
      <c r="O106" s="94">
        <v>32</v>
      </c>
      <c r="P106" s="71">
        <v>303</v>
      </c>
      <c r="Q106" s="71">
        <v>1120</v>
      </c>
      <c r="R106" s="112">
        <f t="shared" si="8"/>
        <v>3.6963696369636962</v>
      </c>
      <c r="S106" s="71">
        <v>1604</v>
      </c>
      <c r="T106" s="74">
        <f t="shared" si="9"/>
        <v>5.2937293729372934</v>
      </c>
      <c r="W106" s="54"/>
      <c r="Z106" s="56"/>
      <c r="AA106" s="56"/>
      <c r="AB106" s="57"/>
      <c r="AC106" s="56"/>
      <c r="AD106" s="57"/>
    </row>
    <row r="107" spans="2:30" ht="18" customHeight="1" x14ac:dyDescent="0.2">
      <c r="B107" s="277"/>
      <c r="C107" s="94">
        <v>15</v>
      </c>
      <c r="D107" s="94">
        <v>37</v>
      </c>
      <c r="E107" s="73">
        <v>310</v>
      </c>
      <c r="F107" s="73">
        <v>1766</v>
      </c>
      <c r="G107" s="74">
        <f t="shared" si="13"/>
        <v>5.6967741935483867</v>
      </c>
      <c r="H107" s="73">
        <v>2389</v>
      </c>
      <c r="I107" s="74">
        <f t="shared" si="11"/>
        <v>7.7064516129032254</v>
      </c>
      <c r="J107" s="65"/>
      <c r="K107" s="65"/>
      <c r="L107" s="65"/>
      <c r="M107" s="277"/>
      <c r="N107" s="94">
        <v>15</v>
      </c>
      <c r="O107" s="94">
        <v>37</v>
      </c>
      <c r="P107" s="71">
        <v>336</v>
      </c>
      <c r="Q107" s="71">
        <v>2194</v>
      </c>
      <c r="R107" s="112">
        <f t="shared" si="8"/>
        <v>6.5297619047619051</v>
      </c>
      <c r="S107" s="71">
        <v>3026</v>
      </c>
      <c r="T107" s="74">
        <f t="shared" si="9"/>
        <v>9.0059523809523814</v>
      </c>
      <c r="W107" s="54"/>
      <c r="Z107" s="56"/>
      <c r="AA107" s="56"/>
      <c r="AB107" s="57"/>
      <c r="AC107" s="56"/>
      <c r="AD107" s="57"/>
    </row>
    <row r="108" spans="2:30" ht="18" customHeight="1" x14ac:dyDescent="0.2">
      <c r="B108" s="277"/>
      <c r="C108" s="94">
        <v>20</v>
      </c>
      <c r="D108" s="94">
        <v>42</v>
      </c>
      <c r="E108" s="73">
        <v>344</v>
      </c>
      <c r="F108" s="73">
        <v>3102</v>
      </c>
      <c r="G108" s="74">
        <f t="shared" si="13"/>
        <v>9.0174418604651159</v>
      </c>
      <c r="H108" s="73">
        <v>3995</v>
      </c>
      <c r="I108" s="74">
        <f t="shared" si="11"/>
        <v>11.613372093023257</v>
      </c>
      <c r="J108" s="65"/>
      <c r="K108" s="65"/>
      <c r="L108" s="65"/>
      <c r="M108" s="277"/>
      <c r="N108" s="94">
        <v>20</v>
      </c>
      <c r="O108" s="94">
        <v>42</v>
      </c>
      <c r="P108" s="71">
        <v>360</v>
      </c>
      <c r="Q108" s="71">
        <v>3867</v>
      </c>
      <c r="R108" s="112">
        <f t="shared" si="8"/>
        <v>10.741666666666667</v>
      </c>
      <c r="S108" s="71">
        <v>4983</v>
      </c>
      <c r="T108" s="74">
        <f t="shared" si="9"/>
        <v>13.841666666666667</v>
      </c>
      <c r="W108" s="54"/>
      <c r="Z108" s="56"/>
      <c r="AA108" s="56"/>
      <c r="AB108" s="57"/>
      <c r="AC108" s="56"/>
      <c r="AD108" s="57"/>
    </row>
    <row r="109" spans="2:30" ht="18" customHeight="1" x14ac:dyDescent="0.2">
      <c r="B109" s="277"/>
      <c r="C109" s="94">
        <v>25</v>
      </c>
      <c r="D109" s="94">
        <v>47</v>
      </c>
      <c r="E109" s="73">
        <v>378</v>
      </c>
      <c r="F109" s="73">
        <v>4460</v>
      </c>
      <c r="G109" s="74">
        <f t="shared" si="13"/>
        <v>11.798941798941799</v>
      </c>
      <c r="H109" s="73">
        <v>5772</v>
      </c>
      <c r="I109" s="74">
        <f t="shared" si="11"/>
        <v>15.269841269841271</v>
      </c>
      <c r="J109" s="65"/>
      <c r="K109" s="65"/>
      <c r="L109" s="65"/>
      <c r="M109" s="277"/>
      <c r="N109" s="94">
        <v>25</v>
      </c>
      <c r="O109" s="94">
        <v>47</v>
      </c>
      <c r="P109" s="71">
        <v>421</v>
      </c>
      <c r="Q109" s="71">
        <v>5933</v>
      </c>
      <c r="R109" s="112">
        <f t="shared" si="8"/>
        <v>14.092636579572446</v>
      </c>
      <c r="S109" s="71">
        <v>7557</v>
      </c>
      <c r="T109" s="74">
        <f t="shared" si="9"/>
        <v>17.950118764845605</v>
      </c>
      <c r="W109" s="54"/>
      <c r="Z109" s="56"/>
      <c r="AA109" s="56"/>
      <c r="AB109" s="57"/>
      <c r="AC109" s="56"/>
      <c r="AD109" s="57"/>
    </row>
    <row r="110" spans="2:30" ht="18" customHeight="1" x14ac:dyDescent="0.2">
      <c r="B110" s="277"/>
      <c r="C110" s="94">
        <v>30</v>
      </c>
      <c r="D110" s="94">
        <v>52</v>
      </c>
      <c r="E110" s="73">
        <v>410</v>
      </c>
      <c r="F110" s="73">
        <v>5998</v>
      </c>
      <c r="G110" s="74">
        <f t="shared" si="13"/>
        <v>14.629268292682926</v>
      </c>
      <c r="H110" s="73">
        <v>7596</v>
      </c>
      <c r="I110" s="74">
        <f t="shared" si="11"/>
        <v>18.526829268292683</v>
      </c>
      <c r="J110" s="65"/>
      <c r="K110" s="65"/>
      <c r="L110" s="65"/>
      <c r="M110" s="277"/>
      <c r="N110" s="94">
        <v>30</v>
      </c>
      <c r="O110" s="94">
        <v>52</v>
      </c>
      <c r="P110" s="71">
        <v>457</v>
      </c>
      <c r="Q110" s="71">
        <v>12330</v>
      </c>
      <c r="R110" s="112">
        <f t="shared" si="8"/>
        <v>26.980306345733041</v>
      </c>
      <c r="S110" s="71">
        <v>10269</v>
      </c>
      <c r="T110" s="74">
        <f t="shared" si="9"/>
        <v>22.470459518599561</v>
      </c>
      <c r="W110" s="54"/>
      <c r="Z110" s="56"/>
      <c r="AA110" s="56"/>
      <c r="AB110" s="57"/>
      <c r="AC110" s="56"/>
      <c r="AD110" s="57"/>
    </row>
    <row r="111" spans="2:30" ht="18" customHeight="1" x14ac:dyDescent="0.2">
      <c r="B111" s="277"/>
      <c r="C111" s="94">
        <v>33</v>
      </c>
      <c r="D111" s="94">
        <v>55</v>
      </c>
      <c r="E111" s="73">
        <v>432</v>
      </c>
      <c r="F111" s="73">
        <v>6947</v>
      </c>
      <c r="G111" s="74">
        <f t="shared" si="13"/>
        <v>16.081018518518519</v>
      </c>
      <c r="H111" s="73">
        <v>8480</v>
      </c>
      <c r="I111" s="74">
        <f t="shared" si="11"/>
        <v>19.62962962962963</v>
      </c>
      <c r="J111" s="65"/>
      <c r="K111" s="65"/>
      <c r="L111" s="65"/>
      <c r="M111" s="277"/>
      <c r="N111" s="94">
        <v>33</v>
      </c>
      <c r="O111" s="94">
        <v>55</v>
      </c>
      <c r="P111" s="71">
        <v>465</v>
      </c>
      <c r="Q111" s="71">
        <v>9516</v>
      </c>
      <c r="R111" s="112">
        <f t="shared" si="8"/>
        <v>20.464516129032258</v>
      </c>
      <c r="S111" s="71">
        <v>11370</v>
      </c>
      <c r="T111" s="74">
        <f t="shared" si="9"/>
        <v>24.451612903225808</v>
      </c>
      <c r="W111" s="54"/>
      <c r="Z111" s="56"/>
      <c r="AA111" s="56"/>
      <c r="AB111" s="57"/>
      <c r="AC111" s="56"/>
      <c r="AD111" s="57"/>
    </row>
    <row r="112" spans="2:30" ht="18" customHeight="1" x14ac:dyDescent="0.2">
      <c r="B112" s="278"/>
      <c r="C112" s="273" t="s">
        <v>178</v>
      </c>
      <c r="D112" s="274"/>
      <c r="E112" s="77">
        <v>457</v>
      </c>
      <c r="F112" s="115" t="s">
        <v>98</v>
      </c>
      <c r="G112" s="115" t="s">
        <v>98</v>
      </c>
      <c r="H112" s="77">
        <v>11076</v>
      </c>
      <c r="I112" s="78">
        <f t="shared" si="11"/>
        <v>24.236323851203501</v>
      </c>
      <c r="J112" s="65"/>
      <c r="K112" s="65"/>
      <c r="L112" s="65"/>
      <c r="M112" s="278"/>
      <c r="N112" s="273" t="s">
        <v>178</v>
      </c>
      <c r="O112" s="274"/>
      <c r="P112" s="76">
        <v>493</v>
      </c>
      <c r="Q112" s="115" t="s">
        <v>98</v>
      </c>
      <c r="R112" s="115" t="s">
        <v>98</v>
      </c>
      <c r="S112" s="76">
        <v>14457</v>
      </c>
      <c r="T112" s="74">
        <f t="shared" si="9"/>
        <v>29.324543610547668</v>
      </c>
      <c r="W112" s="54"/>
      <c r="X112" s="2"/>
      <c r="Y112" s="2"/>
      <c r="Z112" s="56"/>
      <c r="AA112" s="58"/>
      <c r="AB112" s="59"/>
      <c r="AC112" s="56"/>
      <c r="AD112" s="57"/>
    </row>
    <row r="113" spans="2:23" s="6" customFormat="1" ht="18" customHeight="1" x14ac:dyDescent="0.2">
      <c r="B113" s="232" t="s">
        <v>181</v>
      </c>
      <c r="C113" s="276"/>
      <c r="D113" s="276"/>
      <c r="E113" s="276"/>
      <c r="F113" s="276"/>
      <c r="G113" s="276"/>
      <c r="H113" s="276"/>
      <c r="I113" s="276"/>
      <c r="J113" s="96"/>
      <c r="K113" s="96"/>
      <c r="L113" s="96"/>
      <c r="M113" s="232" t="s">
        <v>181</v>
      </c>
      <c r="N113" s="276"/>
      <c r="O113" s="276"/>
      <c r="P113" s="276"/>
      <c r="Q113" s="276"/>
      <c r="R113" s="276"/>
      <c r="S113" s="276"/>
      <c r="T113" s="276"/>
      <c r="W113" s="53"/>
    </row>
    <row r="114" spans="2:23" s="6" customFormat="1" ht="18" customHeight="1" x14ac:dyDescent="0.2">
      <c r="B114" s="226" t="s">
        <v>225</v>
      </c>
      <c r="C114" s="275"/>
      <c r="D114" s="275"/>
      <c r="E114" s="275"/>
      <c r="F114" s="275"/>
      <c r="G114" s="275"/>
      <c r="H114" s="275"/>
      <c r="I114" s="275"/>
      <c r="J114" s="96"/>
      <c r="K114" s="96"/>
      <c r="L114" s="96"/>
      <c r="M114" s="229" t="s">
        <v>185</v>
      </c>
      <c r="N114" s="229"/>
      <c r="O114" s="229"/>
      <c r="P114" s="229"/>
      <c r="Q114" s="229"/>
      <c r="R114" s="229"/>
      <c r="S114" s="229"/>
      <c r="T114" s="229"/>
    </row>
    <row r="115" spans="2:23" s="6" customFormat="1" ht="18" customHeight="1" x14ac:dyDescent="0.2">
      <c r="B115" s="96"/>
      <c r="C115" s="96"/>
      <c r="D115" s="96"/>
      <c r="E115" s="96"/>
      <c r="F115" s="96"/>
      <c r="G115" s="96"/>
      <c r="H115" s="96"/>
      <c r="I115" s="96"/>
      <c r="J115" s="96"/>
      <c r="K115" s="96"/>
      <c r="L115" s="96"/>
      <c r="M115" s="226" t="s">
        <v>186</v>
      </c>
      <c r="N115" s="226"/>
      <c r="O115" s="226"/>
      <c r="P115" s="226"/>
      <c r="Q115" s="226"/>
      <c r="R115" s="226"/>
      <c r="S115" s="226"/>
      <c r="T115" s="226"/>
    </row>
    <row r="116" spans="2:23" s="6" customFormat="1" ht="22.5" customHeight="1" x14ac:dyDescent="0.2"/>
    <row r="117" spans="2:23" ht="22.5" customHeight="1" x14ac:dyDescent="0.2"/>
    <row r="118" spans="2:23" ht="22.5" customHeight="1" x14ac:dyDescent="0.2"/>
    <row r="119" spans="2:23" ht="22.5" customHeight="1" x14ac:dyDescent="0.2"/>
    <row r="120" spans="2:23" ht="22.5" customHeight="1" x14ac:dyDescent="0.2"/>
    <row r="121" spans="2:23" ht="22.5" customHeight="1" x14ac:dyDescent="0.2"/>
    <row r="122" spans="2:23" ht="22.5" customHeight="1" x14ac:dyDescent="0.2"/>
    <row r="123" spans="2:23" ht="22.5" customHeight="1" x14ac:dyDescent="0.2"/>
    <row r="124" spans="2:23" ht="22.5" customHeight="1" x14ac:dyDescent="0.2"/>
    <row r="125" spans="2:23" ht="22.5" customHeight="1" x14ac:dyDescent="0.2"/>
    <row r="126" spans="2:23" ht="22.5" customHeight="1" x14ac:dyDescent="0.2"/>
    <row r="127" spans="2:23" ht="22.5" customHeight="1" x14ac:dyDescent="0.2"/>
    <row r="128" spans="2:23" ht="22.5" customHeight="1" x14ac:dyDescent="0.2"/>
    <row r="129" ht="22.5" customHeight="1" x14ac:dyDescent="0.2"/>
    <row r="130" ht="22.5" customHeight="1" x14ac:dyDescent="0.2"/>
    <row r="131" ht="22.5" customHeight="1" x14ac:dyDescent="0.2"/>
    <row r="132" ht="22.5" customHeight="1" x14ac:dyDescent="0.2"/>
  </sheetData>
  <mergeCells count="92">
    <mergeCell ref="M37:T37"/>
    <mergeCell ref="M38:T38"/>
    <mergeCell ref="W40:AD40"/>
    <mergeCell ref="M6:M16"/>
    <mergeCell ref="N16:O16"/>
    <mergeCell ref="M17:M26"/>
    <mergeCell ref="N26:O26"/>
    <mergeCell ref="M27:M36"/>
    <mergeCell ref="N36:O36"/>
    <mergeCell ref="M40:T40"/>
    <mergeCell ref="M2:T2"/>
    <mergeCell ref="M3:M5"/>
    <mergeCell ref="N3:N5"/>
    <mergeCell ref="O3:O5"/>
    <mergeCell ref="P3:P4"/>
    <mergeCell ref="Q3:R3"/>
    <mergeCell ref="S3:T3"/>
    <mergeCell ref="S41:T41"/>
    <mergeCell ref="M44:M54"/>
    <mergeCell ref="M82:M92"/>
    <mergeCell ref="M55:M64"/>
    <mergeCell ref="N64:O64"/>
    <mergeCell ref="M65:M74"/>
    <mergeCell ref="N74:O74"/>
    <mergeCell ref="M75:T75"/>
    <mergeCell ref="N92:O92"/>
    <mergeCell ref="M76:T76"/>
    <mergeCell ref="N54:O54"/>
    <mergeCell ref="M41:M43"/>
    <mergeCell ref="N41:N43"/>
    <mergeCell ref="O41:O43"/>
    <mergeCell ref="P41:P42"/>
    <mergeCell ref="Q41:R41"/>
    <mergeCell ref="M114:T114"/>
    <mergeCell ref="M113:T113"/>
    <mergeCell ref="M93:M102"/>
    <mergeCell ref="N102:O102"/>
    <mergeCell ref="M103:M112"/>
    <mergeCell ref="N112:O112"/>
    <mergeCell ref="B78:I78"/>
    <mergeCell ref="D79:D81"/>
    <mergeCell ref="M78:T78"/>
    <mergeCell ref="M79:M81"/>
    <mergeCell ref="N79:N81"/>
    <mergeCell ref="O79:O81"/>
    <mergeCell ref="P79:P80"/>
    <mergeCell ref="Q79:R79"/>
    <mergeCell ref="S79:T79"/>
    <mergeCell ref="B6:B16"/>
    <mergeCell ref="B17:B26"/>
    <mergeCell ref="C26:D26"/>
    <mergeCell ref="C16:D16"/>
    <mergeCell ref="B27:B36"/>
    <mergeCell ref="B2:I2"/>
    <mergeCell ref="F3:G3"/>
    <mergeCell ref="H3:I3"/>
    <mergeCell ref="B3:B5"/>
    <mergeCell ref="D3:D5"/>
    <mergeCell ref="E3:E4"/>
    <mergeCell ref="C3:C5"/>
    <mergeCell ref="M115:T115"/>
    <mergeCell ref="B40:I40"/>
    <mergeCell ref="D41:D43"/>
    <mergeCell ref="B38:I38"/>
    <mergeCell ref="B76:I76"/>
    <mergeCell ref="E41:E42"/>
    <mergeCell ref="H41:I41"/>
    <mergeCell ref="C74:D74"/>
    <mergeCell ref="B41:B43"/>
    <mergeCell ref="B44:B54"/>
    <mergeCell ref="C54:D54"/>
    <mergeCell ref="F41:G41"/>
    <mergeCell ref="B65:B74"/>
    <mergeCell ref="B75:I75"/>
    <mergeCell ref="B55:B64"/>
    <mergeCell ref="C64:D64"/>
    <mergeCell ref="C36:D36"/>
    <mergeCell ref="B114:I114"/>
    <mergeCell ref="B113:I113"/>
    <mergeCell ref="B103:B112"/>
    <mergeCell ref="C112:D112"/>
    <mergeCell ref="C92:D92"/>
    <mergeCell ref="B93:B102"/>
    <mergeCell ref="C102:D102"/>
    <mergeCell ref="F79:G79"/>
    <mergeCell ref="H79:I79"/>
    <mergeCell ref="B79:B81"/>
    <mergeCell ref="C79:C81"/>
    <mergeCell ref="E79:E80"/>
    <mergeCell ref="C41:C43"/>
    <mergeCell ref="B82:B92"/>
    <mergeCell ref="B37:I37"/>
  </mergeCells>
  <phoneticPr fontId="2"/>
  <pageMargins left="0.7" right="0.7" top="0.75" bottom="0.75" header="0.3" footer="0.3"/>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FC2D-9E4F-4B0C-8CC1-43FD20A56918}">
  <sheetPr>
    <tabColor theme="0" tint="-0.14999847407452621"/>
  </sheetPr>
  <dimension ref="B1:T134"/>
  <sheetViews>
    <sheetView showGridLines="0" zoomScaleNormal="100" workbookViewId="0"/>
  </sheetViews>
  <sheetFormatPr defaultColWidth="9" defaultRowHeight="18" customHeight="1" x14ac:dyDescent="0.2"/>
  <cols>
    <col min="1" max="2" width="1" style="65" customWidth="1"/>
    <col min="3" max="3" width="3" style="65" customWidth="1"/>
    <col min="4" max="5" width="6.6328125" style="65" customWidth="1"/>
    <col min="6" max="6" width="10.6328125" style="65" customWidth="1"/>
    <col min="7" max="10" width="11.36328125" style="65" customWidth="1"/>
    <col min="11" max="11" width="1" style="65" customWidth="1"/>
    <col min="12" max="12" width="1.6328125" style="65" customWidth="1"/>
    <col min="13" max="13" width="3" style="65" customWidth="1"/>
    <col min="14" max="15" width="6.6328125" style="65" customWidth="1"/>
    <col min="16" max="16" width="10.6328125" style="65" customWidth="1"/>
    <col min="17" max="20" width="12.36328125" style="65" customWidth="1"/>
    <col min="21" max="16384" width="9" style="65"/>
  </cols>
  <sheetData>
    <row r="1" spans="2:20" ht="18" customHeight="1" x14ac:dyDescent="0.2">
      <c r="B1" s="63"/>
      <c r="C1" s="142"/>
      <c r="D1" s="63"/>
      <c r="E1" s="63"/>
      <c r="M1" s="288"/>
      <c r="N1" s="288"/>
      <c r="O1" s="288"/>
      <c r="P1" s="288"/>
      <c r="Q1" s="288"/>
      <c r="R1" s="288"/>
      <c r="S1" s="288"/>
      <c r="T1" s="288"/>
    </row>
    <row r="2" spans="2:20" ht="30" customHeight="1" x14ac:dyDescent="0.2">
      <c r="C2" s="284" t="s">
        <v>226</v>
      </c>
      <c r="D2" s="284"/>
      <c r="E2" s="284"/>
      <c r="F2" s="284"/>
      <c r="G2" s="284"/>
      <c r="H2" s="284"/>
      <c r="I2" s="284"/>
      <c r="J2" s="284"/>
    </row>
    <row r="3" spans="2:20" ht="18" customHeight="1" x14ac:dyDescent="0.2">
      <c r="C3" s="281" t="s">
        <v>164</v>
      </c>
      <c r="D3" s="283" t="s">
        <v>165</v>
      </c>
      <c r="E3" s="283" t="s">
        <v>166</v>
      </c>
      <c r="F3" s="283" t="s">
        <v>167</v>
      </c>
      <c r="G3" s="265" t="s">
        <v>168</v>
      </c>
      <c r="H3" s="265"/>
      <c r="I3" s="265" t="s">
        <v>169</v>
      </c>
      <c r="J3" s="266"/>
    </row>
    <row r="4" spans="2:20" ht="36" customHeight="1" x14ac:dyDescent="0.2">
      <c r="C4" s="282"/>
      <c r="D4" s="257"/>
      <c r="E4" s="257"/>
      <c r="F4" s="257"/>
      <c r="G4" s="97" t="s">
        <v>170</v>
      </c>
      <c r="H4" s="97" t="s">
        <v>171</v>
      </c>
      <c r="I4" s="97" t="s">
        <v>170</v>
      </c>
      <c r="J4" s="107" t="s">
        <v>171</v>
      </c>
    </row>
    <row r="5" spans="2:20" ht="36" customHeight="1" x14ac:dyDescent="0.2">
      <c r="C5" s="282"/>
      <c r="D5" s="268"/>
      <c r="E5" s="268"/>
      <c r="F5" s="108" t="s">
        <v>172</v>
      </c>
      <c r="G5" s="108" t="s">
        <v>173</v>
      </c>
      <c r="H5" s="108" t="s">
        <v>174</v>
      </c>
      <c r="I5" s="108" t="s">
        <v>175</v>
      </c>
      <c r="J5" s="109" t="s">
        <v>176</v>
      </c>
    </row>
    <row r="6" spans="2:20" ht="18" customHeight="1" x14ac:dyDescent="0.2">
      <c r="C6" s="277" t="s">
        <v>177</v>
      </c>
      <c r="D6" s="110">
        <v>1</v>
      </c>
      <c r="E6" s="110">
        <v>19</v>
      </c>
      <c r="F6" s="79" t="s">
        <v>183</v>
      </c>
      <c r="G6" s="79" t="s">
        <v>183</v>
      </c>
      <c r="H6" s="79" t="s">
        <v>183</v>
      </c>
      <c r="I6" s="81" t="s">
        <v>184</v>
      </c>
      <c r="J6" s="81" t="s">
        <v>183</v>
      </c>
    </row>
    <row r="7" spans="2:20" ht="18" customHeight="1" x14ac:dyDescent="0.2">
      <c r="C7" s="277"/>
      <c r="D7" s="94">
        <v>3</v>
      </c>
      <c r="E7" s="94">
        <v>21</v>
      </c>
      <c r="F7" s="81" t="s">
        <v>183</v>
      </c>
      <c r="G7" s="81" t="s">
        <v>183</v>
      </c>
      <c r="H7" s="170" t="s">
        <v>183</v>
      </c>
      <c r="I7" s="81" t="s">
        <v>183</v>
      </c>
      <c r="J7" s="82" t="s">
        <v>183</v>
      </c>
    </row>
    <row r="8" spans="2:20" ht="18" customHeight="1" x14ac:dyDescent="0.2">
      <c r="C8" s="277"/>
      <c r="D8" s="94">
        <v>5</v>
      </c>
      <c r="E8" s="94">
        <v>23</v>
      </c>
      <c r="F8" s="81" t="s">
        <v>183</v>
      </c>
      <c r="G8" s="81" t="s">
        <v>183</v>
      </c>
      <c r="H8" s="170" t="s">
        <v>183</v>
      </c>
      <c r="I8" s="81" t="s">
        <v>183</v>
      </c>
      <c r="J8" s="82" t="s">
        <v>183</v>
      </c>
    </row>
    <row r="9" spans="2:20" ht="18" customHeight="1" x14ac:dyDescent="0.2">
      <c r="C9" s="277"/>
      <c r="D9" s="94">
        <v>10</v>
      </c>
      <c r="E9" s="94">
        <v>28</v>
      </c>
      <c r="F9" s="81" t="s">
        <v>183</v>
      </c>
      <c r="G9" s="81" t="s">
        <v>183</v>
      </c>
      <c r="H9" s="170" t="s">
        <v>183</v>
      </c>
      <c r="I9" s="81" t="s">
        <v>183</v>
      </c>
      <c r="J9" s="82" t="s">
        <v>183</v>
      </c>
    </row>
    <row r="10" spans="2:20" ht="18" customHeight="1" x14ac:dyDescent="0.2">
      <c r="C10" s="277"/>
      <c r="D10" s="94">
        <v>15</v>
      </c>
      <c r="E10" s="94">
        <v>33</v>
      </c>
      <c r="F10" s="81" t="s">
        <v>183</v>
      </c>
      <c r="G10" s="81" t="s">
        <v>183</v>
      </c>
      <c r="H10" s="170" t="s">
        <v>183</v>
      </c>
      <c r="I10" s="81" t="s">
        <v>183</v>
      </c>
      <c r="J10" s="82" t="s">
        <v>183</v>
      </c>
    </row>
    <row r="11" spans="2:20" ht="18" customHeight="1" x14ac:dyDescent="0.2">
      <c r="C11" s="277"/>
      <c r="D11" s="94">
        <v>20</v>
      </c>
      <c r="E11" s="94">
        <v>38</v>
      </c>
      <c r="F11" s="81" t="s">
        <v>183</v>
      </c>
      <c r="G11" s="81" t="s">
        <v>183</v>
      </c>
      <c r="H11" s="170" t="s">
        <v>183</v>
      </c>
      <c r="I11" s="81" t="s">
        <v>183</v>
      </c>
      <c r="J11" s="82" t="s">
        <v>183</v>
      </c>
    </row>
    <row r="12" spans="2:20" ht="18" customHeight="1" x14ac:dyDescent="0.2">
      <c r="C12" s="277"/>
      <c r="D12" s="94">
        <v>25</v>
      </c>
      <c r="E12" s="94">
        <v>43</v>
      </c>
      <c r="F12" s="81" t="s">
        <v>183</v>
      </c>
      <c r="G12" s="81" t="s">
        <v>183</v>
      </c>
      <c r="H12" s="170" t="s">
        <v>183</v>
      </c>
      <c r="I12" s="81" t="s">
        <v>183</v>
      </c>
      <c r="J12" s="82" t="s">
        <v>183</v>
      </c>
    </row>
    <row r="13" spans="2:20" ht="18" customHeight="1" x14ac:dyDescent="0.2">
      <c r="C13" s="277"/>
      <c r="D13" s="94">
        <v>30</v>
      </c>
      <c r="E13" s="94">
        <v>48</v>
      </c>
      <c r="F13" s="81" t="s">
        <v>183</v>
      </c>
      <c r="G13" s="81" t="s">
        <v>183</v>
      </c>
      <c r="H13" s="170" t="s">
        <v>183</v>
      </c>
      <c r="I13" s="81" t="s">
        <v>183</v>
      </c>
      <c r="J13" s="82" t="s">
        <v>183</v>
      </c>
    </row>
    <row r="14" spans="2:20" ht="18" customHeight="1" x14ac:dyDescent="0.2">
      <c r="C14" s="277"/>
      <c r="D14" s="94">
        <v>35</v>
      </c>
      <c r="E14" s="94">
        <v>53</v>
      </c>
      <c r="F14" s="81" t="s">
        <v>183</v>
      </c>
      <c r="G14" s="81" t="s">
        <v>183</v>
      </c>
      <c r="H14" s="170" t="s">
        <v>183</v>
      </c>
      <c r="I14" s="81" t="s">
        <v>183</v>
      </c>
      <c r="J14" s="82" t="s">
        <v>183</v>
      </c>
    </row>
    <row r="15" spans="2:20" ht="18" customHeight="1" x14ac:dyDescent="0.2">
      <c r="C15" s="277"/>
      <c r="D15" s="94">
        <v>37</v>
      </c>
      <c r="E15" s="94">
        <v>55</v>
      </c>
      <c r="F15" s="81" t="s">
        <v>183</v>
      </c>
      <c r="G15" s="169" t="s">
        <v>183</v>
      </c>
      <c r="H15" s="170" t="s">
        <v>183</v>
      </c>
      <c r="I15" s="81" t="s">
        <v>183</v>
      </c>
      <c r="J15" s="82" t="s">
        <v>183</v>
      </c>
    </row>
    <row r="16" spans="2:20" ht="18" customHeight="1" x14ac:dyDescent="0.2">
      <c r="C16" s="277"/>
      <c r="D16" s="273" t="s">
        <v>178</v>
      </c>
      <c r="E16" s="274"/>
      <c r="F16" s="81" t="s">
        <v>183</v>
      </c>
      <c r="G16" s="115" t="s">
        <v>98</v>
      </c>
      <c r="H16" s="115" t="s">
        <v>98</v>
      </c>
      <c r="I16" s="115" t="s">
        <v>183</v>
      </c>
      <c r="J16" s="102" t="s">
        <v>183</v>
      </c>
    </row>
    <row r="17" spans="3:10" ht="18" customHeight="1" x14ac:dyDescent="0.2">
      <c r="C17" s="279" t="s">
        <v>180</v>
      </c>
      <c r="D17" s="94">
        <v>1</v>
      </c>
      <c r="E17" s="94">
        <v>21</v>
      </c>
      <c r="F17" s="79" t="s">
        <v>183</v>
      </c>
      <c r="G17" s="81" t="s">
        <v>183</v>
      </c>
      <c r="H17" s="81" t="s">
        <v>183</v>
      </c>
      <c r="I17" s="81" t="s">
        <v>183</v>
      </c>
      <c r="J17" s="81" t="s">
        <v>183</v>
      </c>
    </row>
    <row r="18" spans="3:10" ht="18" customHeight="1" x14ac:dyDescent="0.2">
      <c r="C18" s="277"/>
      <c r="D18" s="94">
        <v>3</v>
      </c>
      <c r="E18" s="94">
        <v>23</v>
      </c>
      <c r="F18" s="81" t="s">
        <v>183</v>
      </c>
      <c r="G18" s="81" t="s">
        <v>183</v>
      </c>
      <c r="H18" s="170" t="s">
        <v>183</v>
      </c>
      <c r="I18" s="81" t="s">
        <v>183</v>
      </c>
      <c r="J18" s="82" t="s">
        <v>183</v>
      </c>
    </row>
    <row r="19" spans="3:10" ht="18" customHeight="1" x14ac:dyDescent="0.2">
      <c r="C19" s="277"/>
      <c r="D19" s="94">
        <v>5</v>
      </c>
      <c r="E19" s="94">
        <v>25</v>
      </c>
      <c r="F19" s="81" t="s">
        <v>183</v>
      </c>
      <c r="G19" s="81" t="s">
        <v>183</v>
      </c>
      <c r="H19" s="170" t="s">
        <v>183</v>
      </c>
      <c r="I19" s="81" t="s">
        <v>183</v>
      </c>
      <c r="J19" s="82" t="s">
        <v>183</v>
      </c>
    </row>
    <row r="20" spans="3:10" ht="18" customHeight="1" x14ac:dyDescent="0.2">
      <c r="C20" s="277"/>
      <c r="D20" s="94">
        <v>10</v>
      </c>
      <c r="E20" s="94">
        <v>30</v>
      </c>
      <c r="F20" s="81" t="s">
        <v>183</v>
      </c>
      <c r="G20" s="81" t="s">
        <v>183</v>
      </c>
      <c r="H20" s="170" t="s">
        <v>183</v>
      </c>
      <c r="I20" s="81" t="s">
        <v>183</v>
      </c>
      <c r="J20" s="82" t="s">
        <v>183</v>
      </c>
    </row>
    <row r="21" spans="3:10" ht="18" customHeight="1" x14ac:dyDescent="0.2">
      <c r="C21" s="277"/>
      <c r="D21" s="94">
        <v>15</v>
      </c>
      <c r="E21" s="94">
        <v>35</v>
      </c>
      <c r="F21" s="81" t="s">
        <v>183</v>
      </c>
      <c r="G21" s="81" t="s">
        <v>183</v>
      </c>
      <c r="H21" s="170" t="s">
        <v>183</v>
      </c>
      <c r="I21" s="81" t="s">
        <v>183</v>
      </c>
      <c r="J21" s="82" t="s">
        <v>183</v>
      </c>
    </row>
    <row r="22" spans="3:10" ht="18" customHeight="1" x14ac:dyDescent="0.2">
      <c r="C22" s="277"/>
      <c r="D22" s="94">
        <v>20</v>
      </c>
      <c r="E22" s="94">
        <v>40</v>
      </c>
      <c r="F22" s="81" t="s">
        <v>183</v>
      </c>
      <c r="G22" s="81" t="s">
        <v>183</v>
      </c>
      <c r="H22" s="170" t="s">
        <v>183</v>
      </c>
      <c r="I22" s="81" t="s">
        <v>183</v>
      </c>
      <c r="J22" s="82" t="s">
        <v>183</v>
      </c>
    </row>
    <row r="23" spans="3:10" ht="18" customHeight="1" x14ac:dyDescent="0.2">
      <c r="C23" s="277"/>
      <c r="D23" s="94">
        <v>25</v>
      </c>
      <c r="E23" s="94">
        <v>45</v>
      </c>
      <c r="F23" s="81" t="s">
        <v>183</v>
      </c>
      <c r="G23" s="81" t="s">
        <v>183</v>
      </c>
      <c r="H23" s="170" t="s">
        <v>183</v>
      </c>
      <c r="I23" s="81" t="s">
        <v>183</v>
      </c>
      <c r="J23" s="82" t="s">
        <v>183</v>
      </c>
    </row>
    <row r="24" spans="3:10" ht="18" customHeight="1" x14ac:dyDescent="0.2">
      <c r="C24" s="277"/>
      <c r="D24" s="94">
        <v>30</v>
      </c>
      <c r="E24" s="94">
        <v>50</v>
      </c>
      <c r="F24" s="81" t="s">
        <v>183</v>
      </c>
      <c r="G24" s="81" t="s">
        <v>183</v>
      </c>
      <c r="H24" s="170" t="s">
        <v>183</v>
      </c>
      <c r="I24" s="81" t="s">
        <v>183</v>
      </c>
      <c r="J24" s="82" t="s">
        <v>183</v>
      </c>
    </row>
    <row r="25" spans="3:10" ht="18" customHeight="1" x14ac:dyDescent="0.2">
      <c r="C25" s="277"/>
      <c r="D25" s="94">
        <v>35</v>
      </c>
      <c r="E25" s="94">
        <v>55</v>
      </c>
      <c r="F25" s="81" t="s">
        <v>183</v>
      </c>
      <c r="G25" s="81" t="s">
        <v>183</v>
      </c>
      <c r="H25" s="170" t="s">
        <v>183</v>
      </c>
      <c r="I25" s="81" t="s">
        <v>183</v>
      </c>
      <c r="J25" s="82" t="s">
        <v>183</v>
      </c>
    </row>
    <row r="26" spans="3:10" ht="18" customHeight="1" x14ac:dyDescent="0.2">
      <c r="C26" s="280"/>
      <c r="D26" s="273" t="s">
        <v>178</v>
      </c>
      <c r="E26" s="274"/>
      <c r="F26" s="115" t="s">
        <v>183</v>
      </c>
      <c r="G26" s="115" t="s">
        <v>98</v>
      </c>
      <c r="H26" s="115" t="s">
        <v>98</v>
      </c>
      <c r="I26" s="115" t="s">
        <v>183</v>
      </c>
      <c r="J26" s="102" t="s">
        <v>183</v>
      </c>
    </row>
    <row r="27" spans="3:10" ht="18" customHeight="1" x14ac:dyDescent="0.2">
      <c r="C27" s="277" t="s">
        <v>148</v>
      </c>
      <c r="D27" s="110">
        <v>1</v>
      </c>
      <c r="E27" s="94">
        <v>23</v>
      </c>
      <c r="F27" s="81" t="s">
        <v>183</v>
      </c>
      <c r="G27" s="81" t="s">
        <v>183</v>
      </c>
      <c r="H27" s="170" t="s">
        <v>183</v>
      </c>
      <c r="I27" s="81" t="s">
        <v>183</v>
      </c>
      <c r="J27" s="82" t="s">
        <v>183</v>
      </c>
    </row>
    <row r="28" spans="3:10" ht="18" customHeight="1" x14ac:dyDescent="0.2">
      <c r="C28" s="277"/>
      <c r="D28" s="94">
        <v>3</v>
      </c>
      <c r="E28" s="94">
        <v>25</v>
      </c>
      <c r="F28" s="71">
        <v>231</v>
      </c>
      <c r="G28" s="71">
        <v>228</v>
      </c>
      <c r="H28" s="112">
        <v>1</v>
      </c>
      <c r="I28" s="73">
        <v>442</v>
      </c>
      <c r="J28" s="74">
        <v>1.9</v>
      </c>
    </row>
    <row r="29" spans="3:10" ht="18" customHeight="1" x14ac:dyDescent="0.2">
      <c r="C29" s="277"/>
      <c r="D29" s="94">
        <v>5</v>
      </c>
      <c r="E29" s="94">
        <v>27</v>
      </c>
      <c r="F29" s="81" t="s">
        <v>183</v>
      </c>
      <c r="G29" s="71">
        <v>501</v>
      </c>
      <c r="H29" s="112">
        <v>1.9</v>
      </c>
      <c r="I29" s="73">
        <v>754</v>
      </c>
      <c r="J29" s="74">
        <v>2.9</v>
      </c>
    </row>
    <row r="30" spans="3:10" ht="18" customHeight="1" x14ac:dyDescent="0.2">
      <c r="C30" s="277"/>
      <c r="D30" s="94">
        <v>10</v>
      </c>
      <c r="E30" s="94">
        <v>32</v>
      </c>
      <c r="F30" s="81" t="s">
        <v>183</v>
      </c>
      <c r="G30" s="71">
        <v>1315</v>
      </c>
      <c r="H30" s="112">
        <v>4.3</v>
      </c>
      <c r="I30" s="73">
        <v>2000</v>
      </c>
      <c r="J30" s="74">
        <v>6.5</v>
      </c>
    </row>
    <row r="31" spans="3:10" ht="18" customHeight="1" x14ac:dyDescent="0.2">
      <c r="C31" s="277"/>
      <c r="D31" s="94">
        <v>15</v>
      </c>
      <c r="E31" s="94">
        <v>37</v>
      </c>
      <c r="F31" s="81" t="s">
        <v>183</v>
      </c>
      <c r="G31" s="71">
        <v>2650</v>
      </c>
      <c r="H31" s="112">
        <v>7.3</v>
      </c>
      <c r="I31" s="73">
        <v>3714</v>
      </c>
      <c r="J31" s="74">
        <v>10.3</v>
      </c>
    </row>
    <row r="32" spans="3:10" ht="18" customHeight="1" x14ac:dyDescent="0.2">
      <c r="C32" s="277"/>
      <c r="D32" s="94">
        <v>20</v>
      </c>
      <c r="E32" s="94">
        <v>42</v>
      </c>
      <c r="F32" s="71">
        <v>383</v>
      </c>
      <c r="G32" s="71">
        <v>4385</v>
      </c>
      <c r="H32" s="112">
        <v>11.4</v>
      </c>
      <c r="I32" s="73">
        <v>5744</v>
      </c>
      <c r="J32" s="74">
        <v>15</v>
      </c>
    </row>
    <row r="33" spans="3:20" ht="18" customHeight="1" x14ac:dyDescent="0.2">
      <c r="C33" s="277"/>
      <c r="D33" s="94">
        <v>25</v>
      </c>
      <c r="E33" s="94">
        <v>47</v>
      </c>
      <c r="F33" s="81" t="s">
        <v>183</v>
      </c>
      <c r="G33" s="71">
        <v>6400</v>
      </c>
      <c r="H33" s="112">
        <v>14.3</v>
      </c>
      <c r="I33" s="73">
        <v>8380</v>
      </c>
      <c r="J33" s="74">
        <v>18.7</v>
      </c>
    </row>
    <row r="34" spans="3:20" ht="18" customHeight="1" x14ac:dyDescent="0.2">
      <c r="C34" s="277"/>
      <c r="D34" s="94">
        <v>30</v>
      </c>
      <c r="E34" s="94">
        <v>52</v>
      </c>
      <c r="F34" s="81" t="s">
        <v>183</v>
      </c>
      <c r="G34" s="71">
        <v>8730</v>
      </c>
      <c r="H34" s="112">
        <v>17.2</v>
      </c>
      <c r="I34" s="73">
        <v>11576</v>
      </c>
      <c r="J34" s="74">
        <v>22.8</v>
      </c>
    </row>
    <row r="35" spans="3:20" ht="18" customHeight="1" x14ac:dyDescent="0.2">
      <c r="C35" s="277"/>
      <c r="D35" s="94">
        <v>33</v>
      </c>
      <c r="E35" s="94">
        <v>55</v>
      </c>
      <c r="F35" s="81" t="s">
        <v>183</v>
      </c>
      <c r="G35" s="71">
        <v>10130</v>
      </c>
      <c r="H35" s="112">
        <v>18.100000000000001</v>
      </c>
      <c r="I35" s="73">
        <v>13616</v>
      </c>
      <c r="J35" s="74">
        <v>24.4</v>
      </c>
    </row>
    <row r="36" spans="3:20" ht="18" customHeight="1" x14ac:dyDescent="0.2">
      <c r="C36" s="278"/>
      <c r="D36" s="273" t="s">
        <v>178</v>
      </c>
      <c r="E36" s="274"/>
      <c r="F36" s="76">
        <v>580</v>
      </c>
      <c r="G36" s="115" t="s">
        <v>98</v>
      </c>
      <c r="H36" s="115" t="s">
        <v>98</v>
      </c>
      <c r="I36" s="115" t="s">
        <v>183</v>
      </c>
      <c r="J36" s="82" t="s">
        <v>183</v>
      </c>
    </row>
    <row r="37" spans="3:20" ht="18" customHeight="1" x14ac:dyDescent="0.2">
      <c r="C37" s="232" t="s">
        <v>181</v>
      </c>
      <c r="D37" s="276"/>
      <c r="E37" s="276"/>
      <c r="F37" s="276"/>
      <c r="G37" s="276"/>
      <c r="H37" s="276"/>
      <c r="I37" s="276"/>
      <c r="J37" s="276"/>
    </row>
    <row r="38" spans="3:20" ht="18" customHeight="1" x14ac:dyDescent="0.2">
      <c r="C38" s="229" t="s">
        <v>185</v>
      </c>
      <c r="D38" s="229"/>
      <c r="E38" s="229"/>
      <c r="F38" s="229"/>
      <c r="G38" s="229"/>
      <c r="H38" s="229"/>
      <c r="I38" s="229"/>
      <c r="J38" s="229"/>
    </row>
    <row r="39" spans="3:20" ht="18" customHeight="1" x14ac:dyDescent="0.2">
      <c r="C39" s="226" t="s">
        <v>186</v>
      </c>
      <c r="D39" s="226"/>
      <c r="E39" s="226"/>
      <c r="F39" s="226"/>
      <c r="G39" s="226"/>
      <c r="H39" s="226"/>
      <c r="I39" s="226"/>
      <c r="J39" s="226"/>
    </row>
    <row r="40" spans="3:20" ht="18" customHeight="1" x14ac:dyDescent="0.2">
      <c r="C40" s="96"/>
      <c r="D40" s="96"/>
      <c r="E40" s="96"/>
      <c r="F40" s="96"/>
      <c r="G40" s="96"/>
      <c r="H40" s="96"/>
      <c r="I40" s="96"/>
      <c r="J40" s="96"/>
      <c r="M40" s="96"/>
      <c r="N40" s="96"/>
      <c r="O40" s="96"/>
      <c r="P40" s="96"/>
      <c r="Q40" s="96"/>
      <c r="R40" s="96"/>
      <c r="S40" s="96"/>
      <c r="T40" s="96"/>
    </row>
    <row r="41" spans="3:20" ht="30" customHeight="1" x14ac:dyDescent="0.2">
      <c r="C41" s="284" t="s">
        <v>187</v>
      </c>
      <c r="D41" s="284"/>
      <c r="E41" s="284"/>
      <c r="F41" s="284"/>
      <c r="G41" s="284"/>
      <c r="H41" s="284"/>
      <c r="I41" s="284"/>
      <c r="J41" s="284"/>
      <c r="M41" s="288"/>
      <c r="N41" s="288"/>
      <c r="O41" s="288"/>
      <c r="P41" s="288"/>
      <c r="Q41" s="288"/>
      <c r="R41" s="288"/>
      <c r="S41" s="288"/>
      <c r="T41" s="288"/>
    </row>
    <row r="42" spans="3:20" ht="18" customHeight="1" x14ac:dyDescent="0.2">
      <c r="C42" s="281" t="s">
        <v>164</v>
      </c>
      <c r="D42" s="283" t="s">
        <v>165</v>
      </c>
      <c r="E42" s="283" t="s">
        <v>166</v>
      </c>
      <c r="F42" s="283" t="s">
        <v>167</v>
      </c>
      <c r="G42" s="265" t="s">
        <v>168</v>
      </c>
      <c r="H42" s="265"/>
      <c r="I42" s="265" t="s">
        <v>169</v>
      </c>
      <c r="J42" s="266"/>
      <c r="M42" s="121"/>
    </row>
    <row r="43" spans="3:20" ht="36" customHeight="1" x14ac:dyDescent="0.2">
      <c r="C43" s="282"/>
      <c r="D43" s="257"/>
      <c r="E43" s="257"/>
      <c r="F43" s="257"/>
      <c r="G43" s="97" t="s">
        <v>170</v>
      </c>
      <c r="H43" s="97" t="s">
        <v>171</v>
      </c>
      <c r="I43" s="97" t="s">
        <v>170</v>
      </c>
      <c r="J43" s="107" t="s">
        <v>188</v>
      </c>
      <c r="M43" s="121"/>
    </row>
    <row r="44" spans="3:20" ht="36" customHeight="1" x14ac:dyDescent="0.2">
      <c r="C44" s="282"/>
      <c r="D44" s="268"/>
      <c r="E44" s="268"/>
      <c r="F44" s="108" t="s">
        <v>172</v>
      </c>
      <c r="G44" s="108" t="s">
        <v>173</v>
      </c>
      <c r="H44" s="108" t="s">
        <v>174</v>
      </c>
      <c r="I44" s="108" t="s">
        <v>175</v>
      </c>
      <c r="J44" s="109" t="s">
        <v>176</v>
      </c>
      <c r="M44" s="121"/>
    </row>
    <row r="45" spans="3:20" ht="18" customHeight="1" x14ac:dyDescent="0.2">
      <c r="C45" s="277" t="s">
        <v>177</v>
      </c>
      <c r="D45" s="110">
        <v>1</v>
      </c>
      <c r="E45" s="110">
        <v>19</v>
      </c>
      <c r="F45" s="69">
        <v>215</v>
      </c>
      <c r="G45" s="71">
        <v>76</v>
      </c>
      <c r="H45" s="143">
        <v>0.4</v>
      </c>
      <c r="I45" s="71">
        <v>135</v>
      </c>
      <c r="J45" s="143">
        <v>0.6</v>
      </c>
      <c r="M45" s="121"/>
    </row>
    <row r="46" spans="3:20" ht="18" customHeight="1" x14ac:dyDescent="0.2">
      <c r="C46" s="277"/>
      <c r="D46" s="94">
        <v>3</v>
      </c>
      <c r="E46" s="94">
        <v>21</v>
      </c>
      <c r="F46" s="65">
        <v>224</v>
      </c>
      <c r="G46" s="71">
        <v>159</v>
      </c>
      <c r="H46" s="74">
        <f t="shared" ref="H46:H64" si="0">G46/F46</f>
        <v>0.7098214285714286</v>
      </c>
      <c r="I46" s="73">
        <v>256</v>
      </c>
      <c r="J46" s="74">
        <f t="shared" ref="J46:J51" si="1">I46/F46</f>
        <v>1.1428571428571428</v>
      </c>
      <c r="M46" s="121"/>
    </row>
    <row r="47" spans="3:20" ht="18" customHeight="1" x14ac:dyDescent="0.2">
      <c r="C47" s="277"/>
      <c r="D47" s="94">
        <v>5</v>
      </c>
      <c r="E47" s="94">
        <v>23</v>
      </c>
      <c r="F47" s="73">
        <v>235</v>
      </c>
      <c r="G47" s="65">
        <v>376</v>
      </c>
      <c r="H47" s="74">
        <f t="shared" si="0"/>
        <v>1.6</v>
      </c>
      <c r="I47" s="73">
        <v>491</v>
      </c>
      <c r="J47" s="74">
        <f t="shared" si="1"/>
        <v>2.0893617021276594</v>
      </c>
      <c r="M47" s="121"/>
    </row>
    <row r="48" spans="3:20" ht="18" customHeight="1" x14ac:dyDescent="0.2">
      <c r="C48" s="277"/>
      <c r="D48" s="94">
        <v>10</v>
      </c>
      <c r="E48" s="94">
        <v>28</v>
      </c>
      <c r="F48" s="73">
        <v>254</v>
      </c>
      <c r="G48" s="71">
        <v>952</v>
      </c>
      <c r="H48" s="74">
        <f t="shared" si="0"/>
        <v>3.7480314960629921</v>
      </c>
      <c r="I48" s="73">
        <v>1172</v>
      </c>
      <c r="J48" s="74">
        <f t="shared" si="1"/>
        <v>4.6141732283464565</v>
      </c>
      <c r="M48" s="121"/>
    </row>
    <row r="49" spans="3:13" ht="18" customHeight="1" x14ac:dyDescent="0.2">
      <c r="C49" s="277"/>
      <c r="D49" s="94">
        <v>15</v>
      </c>
      <c r="E49" s="94">
        <v>33</v>
      </c>
      <c r="F49" s="73">
        <v>274</v>
      </c>
      <c r="G49" s="71">
        <v>1819</v>
      </c>
      <c r="H49" s="74">
        <f t="shared" si="0"/>
        <v>6.6386861313868613</v>
      </c>
      <c r="I49" s="73">
        <v>2113</v>
      </c>
      <c r="J49" s="74">
        <f t="shared" si="1"/>
        <v>7.711678832116788</v>
      </c>
      <c r="M49" s="121"/>
    </row>
    <row r="50" spans="3:13" ht="18" customHeight="1" x14ac:dyDescent="0.2">
      <c r="C50" s="277"/>
      <c r="D50" s="94">
        <v>20</v>
      </c>
      <c r="E50" s="94">
        <v>38</v>
      </c>
      <c r="F50" s="73">
        <v>298</v>
      </c>
      <c r="G50" s="71">
        <v>2961</v>
      </c>
      <c r="H50" s="74">
        <f t="shared" si="0"/>
        <v>9.9362416107382554</v>
      </c>
      <c r="I50" s="73">
        <v>3323</v>
      </c>
      <c r="J50" s="74">
        <f t="shared" si="1"/>
        <v>11.151006711409396</v>
      </c>
      <c r="M50" s="121"/>
    </row>
    <row r="51" spans="3:13" ht="18" customHeight="1" x14ac:dyDescent="0.2">
      <c r="C51" s="277"/>
      <c r="D51" s="94">
        <v>25</v>
      </c>
      <c r="E51" s="94">
        <v>43</v>
      </c>
      <c r="F51" s="73">
        <v>324</v>
      </c>
      <c r="G51" s="71">
        <v>4493</v>
      </c>
      <c r="H51" s="74">
        <f t="shared" si="0"/>
        <v>13.867283950617283</v>
      </c>
      <c r="I51" s="73">
        <v>4978</v>
      </c>
      <c r="J51" s="74">
        <f t="shared" si="1"/>
        <v>15.364197530864198</v>
      </c>
      <c r="M51" s="121"/>
    </row>
    <row r="52" spans="3:13" ht="18" customHeight="1" x14ac:dyDescent="0.2">
      <c r="C52" s="277"/>
      <c r="D52" s="94">
        <v>30</v>
      </c>
      <c r="E52" s="94">
        <v>48</v>
      </c>
      <c r="F52" s="73">
        <v>343</v>
      </c>
      <c r="G52" s="71">
        <v>6224</v>
      </c>
      <c r="H52" s="74">
        <f t="shared" si="0"/>
        <v>18.145772594752188</v>
      </c>
      <c r="I52" s="73">
        <v>6897</v>
      </c>
      <c r="J52" s="74">
        <f>I52/F52</f>
        <v>20.107871720116616</v>
      </c>
      <c r="M52" s="121"/>
    </row>
    <row r="53" spans="3:13" ht="18" customHeight="1" x14ac:dyDescent="0.2">
      <c r="C53" s="277"/>
      <c r="D53" s="94">
        <v>35</v>
      </c>
      <c r="E53" s="94">
        <v>53</v>
      </c>
      <c r="F53" s="73">
        <v>362</v>
      </c>
      <c r="G53" s="71">
        <v>6097</v>
      </c>
      <c r="H53" s="74">
        <f t="shared" si="0"/>
        <v>16.842541436464089</v>
      </c>
      <c r="I53" s="73">
        <v>6598</v>
      </c>
      <c r="J53" s="74">
        <f>I53/F53</f>
        <v>18.226519337016576</v>
      </c>
      <c r="M53" s="121"/>
    </row>
    <row r="54" spans="3:13" ht="18" customHeight="1" x14ac:dyDescent="0.2">
      <c r="C54" s="277"/>
      <c r="D54" s="94">
        <v>37</v>
      </c>
      <c r="E54" s="94">
        <v>55</v>
      </c>
      <c r="F54" s="73">
        <v>377</v>
      </c>
      <c r="G54" s="71">
        <v>6277</v>
      </c>
      <c r="H54" s="74">
        <f t="shared" si="0"/>
        <v>16.649867374005304</v>
      </c>
      <c r="I54" s="73">
        <v>6787</v>
      </c>
      <c r="J54" s="74">
        <f>I54/F54</f>
        <v>18.0026525198939</v>
      </c>
      <c r="M54" s="121"/>
    </row>
    <row r="55" spans="3:13" ht="18" customHeight="1" x14ac:dyDescent="0.2">
      <c r="C55" s="277"/>
      <c r="D55" s="273" t="s">
        <v>178</v>
      </c>
      <c r="E55" s="274"/>
      <c r="F55" s="77">
        <v>381</v>
      </c>
      <c r="G55" s="115" t="s">
        <v>98</v>
      </c>
      <c r="H55" s="115" t="s">
        <v>98</v>
      </c>
      <c r="I55" s="77">
        <v>8661</v>
      </c>
      <c r="J55" s="78">
        <f>I55/F55</f>
        <v>22.73228346456693</v>
      </c>
      <c r="M55" s="121"/>
    </row>
    <row r="56" spans="3:13" ht="18" customHeight="1" x14ac:dyDescent="0.2">
      <c r="C56" s="279" t="s">
        <v>180</v>
      </c>
      <c r="D56" s="110">
        <v>1</v>
      </c>
      <c r="E56" s="110">
        <v>21</v>
      </c>
      <c r="F56" s="69">
        <v>223</v>
      </c>
      <c r="G56" s="81" t="s">
        <v>183</v>
      </c>
      <c r="H56" s="170" t="s">
        <v>183</v>
      </c>
      <c r="I56" s="71">
        <v>120</v>
      </c>
      <c r="J56" s="143">
        <v>0.5</v>
      </c>
      <c r="M56" s="121"/>
    </row>
    <row r="57" spans="3:13" ht="18" customHeight="1" x14ac:dyDescent="0.2">
      <c r="C57" s="277"/>
      <c r="D57" s="94">
        <v>3</v>
      </c>
      <c r="E57" s="94">
        <v>23</v>
      </c>
      <c r="F57" s="73">
        <v>233</v>
      </c>
      <c r="G57" s="73">
        <v>152</v>
      </c>
      <c r="H57" s="74">
        <f t="shared" si="0"/>
        <v>0.6523605150214592</v>
      </c>
      <c r="I57" s="73">
        <v>257</v>
      </c>
      <c r="J57" s="74">
        <f t="shared" ref="J57:J75" si="2">I57/F57</f>
        <v>1.1030042918454936</v>
      </c>
      <c r="M57" s="121"/>
    </row>
    <row r="58" spans="3:13" ht="18" customHeight="1" x14ac:dyDescent="0.2">
      <c r="C58" s="277"/>
      <c r="D58" s="94">
        <v>5</v>
      </c>
      <c r="E58" s="94">
        <v>25</v>
      </c>
      <c r="F58" s="73">
        <v>237</v>
      </c>
      <c r="G58" s="73">
        <v>373</v>
      </c>
      <c r="H58" s="74">
        <f t="shared" si="0"/>
        <v>1.5738396624472575</v>
      </c>
      <c r="I58" s="73">
        <v>488</v>
      </c>
      <c r="J58" s="74">
        <f t="shared" si="2"/>
        <v>2.0590717299578061</v>
      </c>
      <c r="M58" s="121"/>
    </row>
    <row r="59" spans="3:13" ht="18" customHeight="1" x14ac:dyDescent="0.2">
      <c r="C59" s="277"/>
      <c r="D59" s="94">
        <v>10</v>
      </c>
      <c r="E59" s="94">
        <v>30</v>
      </c>
      <c r="F59" s="73">
        <v>257</v>
      </c>
      <c r="G59" s="73">
        <v>925</v>
      </c>
      <c r="H59" s="74">
        <f t="shared" si="0"/>
        <v>3.5992217898832686</v>
      </c>
      <c r="I59" s="73">
        <v>1155</v>
      </c>
      <c r="J59" s="74">
        <f t="shared" si="2"/>
        <v>4.4941634241245136</v>
      </c>
      <c r="M59" s="121"/>
    </row>
    <row r="60" spans="3:13" ht="18" customHeight="1" x14ac:dyDescent="0.2">
      <c r="C60" s="277"/>
      <c r="D60" s="94">
        <v>15</v>
      </c>
      <c r="E60" s="94">
        <v>35</v>
      </c>
      <c r="F60" s="73">
        <v>277</v>
      </c>
      <c r="G60" s="73">
        <v>1754</v>
      </c>
      <c r="H60" s="74">
        <f t="shared" si="0"/>
        <v>6.3321299638989172</v>
      </c>
      <c r="I60" s="73">
        <v>2032</v>
      </c>
      <c r="J60" s="74">
        <f t="shared" si="2"/>
        <v>7.3357400722021664</v>
      </c>
      <c r="M60" s="121"/>
    </row>
    <row r="61" spans="3:13" ht="18" customHeight="1" x14ac:dyDescent="0.2">
      <c r="C61" s="277"/>
      <c r="D61" s="94">
        <v>20</v>
      </c>
      <c r="E61" s="94">
        <v>40</v>
      </c>
      <c r="F61" s="73">
        <v>302</v>
      </c>
      <c r="G61" s="73">
        <v>2954</v>
      </c>
      <c r="H61" s="74">
        <f t="shared" si="0"/>
        <v>9.781456953642385</v>
      </c>
      <c r="I61" s="73">
        <v>3264</v>
      </c>
      <c r="J61" s="74">
        <f t="shared" si="2"/>
        <v>10.80794701986755</v>
      </c>
      <c r="M61" s="121"/>
    </row>
    <row r="62" spans="3:13" ht="18" customHeight="1" x14ac:dyDescent="0.2">
      <c r="C62" s="277"/>
      <c r="D62" s="94">
        <v>25</v>
      </c>
      <c r="E62" s="94">
        <v>45</v>
      </c>
      <c r="F62" s="73">
        <v>325</v>
      </c>
      <c r="G62" s="73">
        <v>4405</v>
      </c>
      <c r="H62" s="74">
        <f t="shared" si="0"/>
        <v>13.553846153846154</v>
      </c>
      <c r="I62" s="73">
        <v>4742</v>
      </c>
      <c r="J62" s="74">
        <f t="shared" si="2"/>
        <v>14.590769230769231</v>
      </c>
      <c r="M62" s="121"/>
    </row>
    <row r="63" spans="3:13" ht="18" customHeight="1" x14ac:dyDescent="0.2">
      <c r="C63" s="277"/>
      <c r="D63" s="94">
        <v>30</v>
      </c>
      <c r="E63" s="94">
        <v>50</v>
      </c>
      <c r="F63" s="73">
        <v>343</v>
      </c>
      <c r="G63" s="73">
        <v>6009</v>
      </c>
      <c r="H63" s="74">
        <f t="shared" si="0"/>
        <v>17.518950437317784</v>
      </c>
      <c r="I63" s="73">
        <v>6438</v>
      </c>
      <c r="J63" s="74">
        <f t="shared" si="2"/>
        <v>18.769679300291546</v>
      </c>
      <c r="M63" s="121"/>
    </row>
    <row r="64" spans="3:13" ht="18" customHeight="1" x14ac:dyDescent="0.2">
      <c r="C64" s="277"/>
      <c r="D64" s="94">
        <v>35</v>
      </c>
      <c r="E64" s="94">
        <v>55</v>
      </c>
      <c r="F64" s="73">
        <v>365</v>
      </c>
      <c r="G64" s="73">
        <v>7008</v>
      </c>
      <c r="H64" s="74">
        <f t="shared" si="0"/>
        <v>19.2</v>
      </c>
      <c r="I64" s="73">
        <v>7558</v>
      </c>
      <c r="J64" s="74">
        <f t="shared" si="2"/>
        <v>20.706849315068492</v>
      </c>
      <c r="M64" s="121"/>
    </row>
    <row r="65" spans="3:13" ht="18" customHeight="1" x14ac:dyDescent="0.2">
      <c r="C65" s="280"/>
      <c r="D65" s="273" t="s">
        <v>178</v>
      </c>
      <c r="E65" s="274"/>
      <c r="F65" s="77">
        <v>362</v>
      </c>
      <c r="G65" s="115" t="s">
        <v>98</v>
      </c>
      <c r="H65" s="115" t="s">
        <v>98</v>
      </c>
      <c r="I65" s="77">
        <v>9533</v>
      </c>
      <c r="J65" s="78">
        <f t="shared" si="2"/>
        <v>26.334254143646408</v>
      </c>
      <c r="M65" s="121"/>
    </row>
    <row r="66" spans="3:13" ht="18" customHeight="1" x14ac:dyDescent="0.2">
      <c r="C66" s="277" t="s">
        <v>148</v>
      </c>
      <c r="D66" s="94">
        <v>1</v>
      </c>
      <c r="E66" s="94">
        <v>23</v>
      </c>
      <c r="F66" s="73">
        <v>227</v>
      </c>
      <c r="G66" s="81" t="s">
        <v>183</v>
      </c>
      <c r="H66" s="170" t="s">
        <v>183</v>
      </c>
      <c r="I66" s="73">
        <v>125</v>
      </c>
      <c r="J66" s="74">
        <f t="shared" ref="J66" si="3">I66/F66</f>
        <v>0.5506607929515418</v>
      </c>
      <c r="M66" s="121"/>
    </row>
    <row r="67" spans="3:13" ht="18" customHeight="1" x14ac:dyDescent="0.2">
      <c r="C67" s="277"/>
      <c r="D67" s="94">
        <v>3</v>
      </c>
      <c r="E67" s="94">
        <v>25</v>
      </c>
      <c r="F67" s="73">
        <v>237</v>
      </c>
      <c r="G67" s="73">
        <v>139</v>
      </c>
      <c r="H67" s="74">
        <f t="shared" ref="H67:H74" si="4">G67/F67</f>
        <v>0.5864978902953587</v>
      </c>
      <c r="I67" s="73">
        <v>261</v>
      </c>
      <c r="J67" s="74">
        <f t="shared" si="2"/>
        <v>1.1012658227848102</v>
      </c>
      <c r="M67" s="121"/>
    </row>
    <row r="68" spans="3:13" ht="18" customHeight="1" x14ac:dyDescent="0.2">
      <c r="C68" s="277"/>
      <c r="D68" s="94">
        <v>5</v>
      </c>
      <c r="E68" s="94">
        <v>27</v>
      </c>
      <c r="F68" s="73">
        <v>247</v>
      </c>
      <c r="G68" s="73">
        <v>386</v>
      </c>
      <c r="H68" s="74">
        <f t="shared" si="4"/>
        <v>1.5627530364372471</v>
      </c>
      <c r="I68" s="73">
        <v>505</v>
      </c>
      <c r="J68" s="74">
        <f t="shared" si="2"/>
        <v>2.0445344129554655</v>
      </c>
      <c r="M68" s="121"/>
    </row>
    <row r="69" spans="3:13" ht="18" customHeight="1" x14ac:dyDescent="0.2">
      <c r="C69" s="277"/>
      <c r="D69" s="94">
        <v>10</v>
      </c>
      <c r="E69" s="94">
        <v>32</v>
      </c>
      <c r="F69" s="73">
        <v>268</v>
      </c>
      <c r="G69" s="73">
        <v>960</v>
      </c>
      <c r="H69" s="74">
        <f t="shared" si="4"/>
        <v>3.5820895522388061</v>
      </c>
      <c r="I69" s="73">
        <v>1198</v>
      </c>
      <c r="J69" s="74">
        <f t="shared" si="2"/>
        <v>4.4701492537313436</v>
      </c>
      <c r="M69" s="121"/>
    </row>
    <row r="70" spans="3:13" ht="18" customHeight="1" x14ac:dyDescent="0.2">
      <c r="C70" s="277"/>
      <c r="D70" s="94">
        <v>15</v>
      </c>
      <c r="E70" s="94">
        <v>37</v>
      </c>
      <c r="F70" s="73">
        <v>291</v>
      </c>
      <c r="G70" s="73">
        <v>1815</v>
      </c>
      <c r="H70" s="74">
        <f t="shared" si="4"/>
        <v>6.2371134020618557</v>
      </c>
      <c r="I70" s="73">
        <v>2103</v>
      </c>
      <c r="J70" s="74">
        <f t="shared" si="2"/>
        <v>7.2268041237113403</v>
      </c>
      <c r="M70" s="121"/>
    </row>
    <row r="71" spans="3:13" ht="18" customHeight="1" x14ac:dyDescent="0.2">
      <c r="C71" s="277"/>
      <c r="D71" s="94">
        <v>20</v>
      </c>
      <c r="E71" s="94">
        <v>42</v>
      </c>
      <c r="F71" s="73">
        <v>314</v>
      </c>
      <c r="G71" s="73">
        <v>3052</v>
      </c>
      <c r="H71" s="74">
        <f t="shared" si="4"/>
        <v>9.7197452229299355</v>
      </c>
      <c r="I71" s="73">
        <v>3376</v>
      </c>
      <c r="J71" s="74">
        <f t="shared" si="2"/>
        <v>10.751592356687897</v>
      </c>
      <c r="M71" s="121"/>
    </row>
    <row r="72" spans="3:13" ht="18" customHeight="1" x14ac:dyDescent="0.2">
      <c r="C72" s="277"/>
      <c r="D72" s="94">
        <v>25</v>
      </c>
      <c r="E72" s="94">
        <v>47</v>
      </c>
      <c r="F72" s="73">
        <v>337</v>
      </c>
      <c r="G72" s="73">
        <v>4537</v>
      </c>
      <c r="H72" s="74">
        <f t="shared" si="4"/>
        <v>13.462908011869436</v>
      </c>
      <c r="I72" s="73">
        <v>4891</v>
      </c>
      <c r="J72" s="74">
        <f t="shared" si="2"/>
        <v>14.513353115727003</v>
      </c>
      <c r="M72" s="121"/>
    </row>
    <row r="73" spans="3:13" ht="18" customHeight="1" x14ac:dyDescent="0.2">
      <c r="C73" s="277"/>
      <c r="D73" s="94">
        <v>30</v>
      </c>
      <c r="E73" s="94">
        <v>52</v>
      </c>
      <c r="F73" s="73">
        <v>357</v>
      </c>
      <c r="G73" s="73">
        <v>6212</v>
      </c>
      <c r="H73" s="74">
        <f t="shared" si="4"/>
        <v>17.400560224089634</v>
      </c>
      <c r="I73" s="73">
        <v>6667</v>
      </c>
      <c r="J73" s="74">
        <f t="shared" si="2"/>
        <v>18.675070028011206</v>
      </c>
      <c r="M73" s="121"/>
    </row>
    <row r="74" spans="3:13" ht="18" customHeight="1" x14ac:dyDescent="0.2">
      <c r="C74" s="277"/>
      <c r="D74" s="94">
        <v>33</v>
      </c>
      <c r="E74" s="94">
        <v>55</v>
      </c>
      <c r="F74" s="73">
        <v>369</v>
      </c>
      <c r="G74" s="73">
        <v>6964</v>
      </c>
      <c r="H74" s="74">
        <f t="shared" si="4"/>
        <v>18.872628726287264</v>
      </c>
      <c r="I74" s="73">
        <v>7469</v>
      </c>
      <c r="J74" s="74">
        <f t="shared" si="2"/>
        <v>20.241192411924118</v>
      </c>
      <c r="M74" s="121"/>
    </row>
    <row r="75" spans="3:13" ht="18" customHeight="1" x14ac:dyDescent="0.2">
      <c r="C75" s="278"/>
      <c r="D75" s="273" t="s">
        <v>178</v>
      </c>
      <c r="E75" s="274"/>
      <c r="F75" s="77">
        <v>383</v>
      </c>
      <c r="G75" s="115" t="s">
        <v>98</v>
      </c>
      <c r="H75" s="115" t="s">
        <v>98</v>
      </c>
      <c r="I75" s="77">
        <v>9383</v>
      </c>
      <c r="J75" s="78">
        <f t="shared" si="2"/>
        <v>24.49869451697128</v>
      </c>
      <c r="M75" s="121"/>
    </row>
    <row r="76" spans="3:13" ht="18" customHeight="1" x14ac:dyDescent="0.2">
      <c r="C76" s="232" t="s">
        <v>181</v>
      </c>
      <c r="D76" s="276"/>
      <c r="E76" s="276"/>
      <c r="F76" s="276"/>
      <c r="G76" s="276"/>
      <c r="H76" s="276"/>
      <c r="I76" s="276"/>
      <c r="J76" s="276"/>
      <c r="M76" s="103"/>
    </row>
    <row r="77" spans="3:13" ht="18" customHeight="1" x14ac:dyDescent="0.2">
      <c r="C77" s="229" t="s">
        <v>185</v>
      </c>
      <c r="D77" s="229"/>
      <c r="E77" s="229"/>
      <c r="F77" s="229"/>
      <c r="G77" s="229"/>
      <c r="H77" s="229"/>
      <c r="I77" s="229"/>
      <c r="J77" s="229"/>
    </row>
    <row r="78" spans="3:13" ht="18" customHeight="1" x14ac:dyDescent="0.2">
      <c r="C78" s="226" t="s">
        <v>186</v>
      </c>
      <c r="D78" s="226"/>
      <c r="E78" s="226"/>
      <c r="F78" s="226"/>
      <c r="G78" s="226"/>
      <c r="H78" s="226"/>
      <c r="I78" s="226"/>
      <c r="J78" s="226"/>
    </row>
    <row r="79" spans="3:13" s="96" customFormat="1" ht="22.5" customHeight="1" x14ac:dyDescent="0.2">
      <c r="M79" s="120"/>
    </row>
    <row r="80" spans="3:13" ht="30.75" customHeight="1" x14ac:dyDescent="0.2">
      <c r="C80" s="284" t="s">
        <v>189</v>
      </c>
      <c r="D80" s="284"/>
      <c r="E80" s="284"/>
      <c r="F80" s="284"/>
      <c r="G80" s="284"/>
      <c r="H80" s="284"/>
      <c r="I80" s="284"/>
      <c r="J80" s="284"/>
      <c r="M80" s="122"/>
    </row>
    <row r="81" spans="3:20" ht="18" customHeight="1" x14ac:dyDescent="0.2">
      <c r="C81" s="281" t="s">
        <v>164</v>
      </c>
      <c r="D81" s="283" t="s">
        <v>165</v>
      </c>
      <c r="E81" s="283" t="s">
        <v>166</v>
      </c>
      <c r="F81" s="283" t="s">
        <v>167</v>
      </c>
      <c r="G81" s="265" t="s">
        <v>168</v>
      </c>
      <c r="H81" s="265"/>
      <c r="I81" s="265" t="s">
        <v>169</v>
      </c>
      <c r="J81" s="266"/>
      <c r="M81" s="121"/>
      <c r="N81" s="123"/>
      <c r="O81" s="123"/>
      <c r="P81" s="123"/>
      <c r="Q81" s="119"/>
      <c r="R81" s="119"/>
      <c r="S81" s="119"/>
      <c r="T81" s="119"/>
    </row>
    <row r="82" spans="3:20" ht="45" customHeight="1" x14ac:dyDescent="0.2">
      <c r="C82" s="282"/>
      <c r="D82" s="257"/>
      <c r="E82" s="257"/>
      <c r="F82" s="257"/>
      <c r="G82" s="97" t="s">
        <v>170</v>
      </c>
      <c r="H82" s="97" t="s">
        <v>171</v>
      </c>
      <c r="I82" s="97" t="s">
        <v>170</v>
      </c>
      <c r="J82" s="107" t="s">
        <v>171</v>
      </c>
      <c r="M82" s="121"/>
      <c r="N82" s="123"/>
      <c r="O82" s="123"/>
      <c r="P82" s="123"/>
      <c r="Q82" s="123"/>
      <c r="R82" s="123"/>
      <c r="S82" s="123"/>
      <c r="T82" s="123"/>
    </row>
    <row r="83" spans="3:20" ht="45" customHeight="1" x14ac:dyDescent="0.2">
      <c r="C83" s="282"/>
      <c r="D83" s="268"/>
      <c r="E83" s="268"/>
      <c r="F83" s="108" t="s">
        <v>172</v>
      </c>
      <c r="G83" s="108" t="s">
        <v>173</v>
      </c>
      <c r="H83" s="108" t="s">
        <v>174</v>
      </c>
      <c r="I83" s="108" t="s">
        <v>175</v>
      </c>
      <c r="J83" s="109" t="s">
        <v>176</v>
      </c>
      <c r="M83" s="121"/>
      <c r="N83" s="119"/>
      <c r="O83" s="119"/>
      <c r="P83" s="123"/>
      <c r="Q83" s="123"/>
      <c r="R83" s="123"/>
      <c r="S83" s="123"/>
      <c r="T83" s="123"/>
    </row>
    <row r="84" spans="3:20" ht="18" customHeight="1" x14ac:dyDescent="0.2">
      <c r="C84" s="277" t="s">
        <v>177</v>
      </c>
      <c r="D84" s="110">
        <v>1</v>
      </c>
      <c r="E84" s="110">
        <v>19</v>
      </c>
      <c r="F84" s="69">
        <v>198</v>
      </c>
      <c r="G84" s="69">
        <v>56</v>
      </c>
      <c r="H84" s="74">
        <f>G84/F84</f>
        <v>0.28282828282828282</v>
      </c>
      <c r="I84" s="69">
        <v>74</v>
      </c>
      <c r="J84" s="74">
        <f>I84/F84</f>
        <v>0.37373737373737376</v>
      </c>
      <c r="M84" s="121"/>
      <c r="P84" s="124"/>
      <c r="Q84" s="124"/>
      <c r="R84" s="125"/>
      <c r="S84" s="124"/>
      <c r="T84" s="125"/>
    </row>
    <row r="85" spans="3:20" ht="18" customHeight="1" x14ac:dyDescent="0.2">
      <c r="C85" s="277"/>
      <c r="D85" s="94">
        <v>3</v>
      </c>
      <c r="E85" s="94">
        <v>21</v>
      </c>
      <c r="F85" s="73">
        <v>211</v>
      </c>
      <c r="G85" s="73">
        <v>251</v>
      </c>
      <c r="H85" s="74">
        <f t="shared" ref="H85:H113" si="5">G85/F85</f>
        <v>1.1895734597156398</v>
      </c>
      <c r="I85" s="73">
        <v>287</v>
      </c>
      <c r="J85" s="74">
        <f t="shared" ref="J85:J114" si="6">I85/F85</f>
        <v>1.3601895734597156</v>
      </c>
      <c r="M85" s="121"/>
      <c r="P85" s="124"/>
      <c r="Q85" s="124"/>
      <c r="R85" s="125"/>
      <c r="S85" s="124"/>
      <c r="T85" s="125"/>
    </row>
    <row r="86" spans="3:20" ht="18" customHeight="1" x14ac:dyDescent="0.2">
      <c r="C86" s="277"/>
      <c r="D86" s="94">
        <v>5</v>
      </c>
      <c r="E86" s="94">
        <v>23</v>
      </c>
      <c r="F86" s="73">
        <v>223</v>
      </c>
      <c r="G86" s="73">
        <v>477</v>
      </c>
      <c r="H86" s="74">
        <f t="shared" si="5"/>
        <v>2.1390134529147984</v>
      </c>
      <c r="I86" s="73">
        <v>587</v>
      </c>
      <c r="J86" s="74">
        <f t="shared" si="6"/>
        <v>2.6322869955156949</v>
      </c>
      <c r="M86" s="121"/>
      <c r="P86" s="124"/>
      <c r="Q86" s="124"/>
      <c r="R86" s="125"/>
      <c r="S86" s="124"/>
      <c r="T86" s="125"/>
    </row>
    <row r="87" spans="3:20" ht="18" customHeight="1" x14ac:dyDescent="0.2">
      <c r="C87" s="277"/>
      <c r="D87" s="94">
        <v>10</v>
      </c>
      <c r="E87" s="94">
        <v>28</v>
      </c>
      <c r="F87" s="73">
        <v>256</v>
      </c>
      <c r="G87" s="73">
        <v>1209</v>
      </c>
      <c r="H87" s="74">
        <f t="shared" si="5"/>
        <v>4.72265625</v>
      </c>
      <c r="I87" s="73">
        <v>1424</v>
      </c>
      <c r="J87" s="74">
        <f t="shared" si="6"/>
        <v>5.5625</v>
      </c>
      <c r="M87" s="121"/>
      <c r="P87" s="124"/>
      <c r="Q87" s="124"/>
      <c r="R87" s="125"/>
      <c r="S87" s="124"/>
      <c r="T87" s="125"/>
    </row>
    <row r="88" spans="3:20" ht="18" customHeight="1" x14ac:dyDescent="0.2">
      <c r="C88" s="277"/>
      <c r="D88" s="94">
        <v>15</v>
      </c>
      <c r="E88" s="94">
        <v>33</v>
      </c>
      <c r="F88" s="73">
        <v>286</v>
      </c>
      <c r="G88" s="73">
        <v>2162</v>
      </c>
      <c r="H88" s="74">
        <f t="shared" si="5"/>
        <v>7.5594405594405591</v>
      </c>
      <c r="I88" s="73">
        <v>2573</v>
      </c>
      <c r="J88" s="74">
        <f t="shared" si="6"/>
        <v>8.9965034965034967</v>
      </c>
      <c r="M88" s="121"/>
      <c r="P88" s="124"/>
      <c r="Q88" s="124"/>
      <c r="R88" s="125"/>
      <c r="S88" s="124"/>
      <c r="T88" s="125"/>
    </row>
    <row r="89" spans="3:20" ht="18" customHeight="1" x14ac:dyDescent="0.2">
      <c r="C89" s="277"/>
      <c r="D89" s="94">
        <v>20</v>
      </c>
      <c r="E89" s="94">
        <v>38</v>
      </c>
      <c r="F89" s="73">
        <v>315</v>
      </c>
      <c r="G89" s="73">
        <v>3079</v>
      </c>
      <c r="H89" s="74">
        <f t="shared" si="5"/>
        <v>9.7746031746031754</v>
      </c>
      <c r="I89" s="73">
        <v>3351</v>
      </c>
      <c r="J89" s="74">
        <f t="shared" si="6"/>
        <v>10.638095238095238</v>
      </c>
      <c r="M89" s="121"/>
      <c r="P89" s="124"/>
      <c r="Q89" s="124"/>
      <c r="R89" s="125"/>
      <c r="S89" s="124"/>
      <c r="T89" s="125"/>
    </row>
    <row r="90" spans="3:20" ht="18" customHeight="1" x14ac:dyDescent="0.2">
      <c r="C90" s="277"/>
      <c r="D90" s="94">
        <v>25</v>
      </c>
      <c r="E90" s="94">
        <v>43</v>
      </c>
      <c r="F90" s="73">
        <v>348</v>
      </c>
      <c r="G90" s="73">
        <v>4713</v>
      </c>
      <c r="H90" s="74">
        <f t="shared" si="5"/>
        <v>13.543103448275861</v>
      </c>
      <c r="I90" s="73">
        <v>5077</v>
      </c>
      <c r="J90" s="74">
        <f t="shared" si="6"/>
        <v>14.589080459770114</v>
      </c>
      <c r="M90" s="121"/>
      <c r="P90" s="124"/>
      <c r="Q90" s="124"/>
      <c r="R90" s="125"/>
      <c r="S90" s="124"/>
      <c r="T90" s="125"/>
    </row>
    <row r="91" spans="3:20" ht="18" customHeight="1" x14ac:dyDescent="0.2">
      <c r="C91" s="277"/>
      <c r="D91" s="94">
        <v>30</v>
      </c>
      <c r="E91" s="94">
        <v>48</v>
      </c>
      <c r="F91" s="73">
        <v>376</v>
      </c>
      <c r="G91" s="73">
        <v>5963</v>
      </c>
      <c r="H91" s="74">
        <f t="shared" si="5"/>
        <v>15.85904255319149</v>
      </c>
      <c r="I91" s="73">
        <v>6347</v>
      </c>
      <c r="J91" s="74">
        <f t="shared" si="6"/>
        <v>16.88031914893617</v>
      </c>
      <c r="M91" s="121"/>
      <c r="P91" s="124"/>
      <c r="Q91" s="124"/>
      <c r="R91" s="125"/>
      <c r="S91" s="124"/>
      <c r="T91" s="125"/>
    </row>
    <row r="92" spans="3:20" ht="18" customHeight="1" x14ac:dyDescent="0.2">
      <c r="C92" s="277"/>
      <c r="D92" s="94">
        <v>35</v>
      </c>
      <c r="E92" s="94">
        <v>53</v>
      </c>
      <c r="F92" s="73">
        <v>398</v>
      </c>
      <c r="G92" s="73">
        <v>7428</v>
      </c>
      <c r="H92" s="74">
        <f t="shared" si="5"/>
        <v>18.663316582914572</v>
      </c>
      <c r="I92" s="73">
        <v>7762</v>
      </c>
      <c r="J92" s="74">
        <f t="shared" si="6"/>
        <v>19.502512562814072</v>
      </c>
      <c r="M92" s="121"/>
      <c r="P92" s="124"/>
      <c r="Q92" s="124"/>
      <c r="R92" s="125"/>
      <c r="S92" s="124"/>
      <c r="T92" s="125"/>
    </row>
    <row r="93" spans="3:20" ht="18" customHeight="1" x14ac:dyDescent="0.2">
      <c r="C93" s="277"/>
      <c r="D93" s="94">
        <v>37</v>
      </c>
      <c r="E93" s="94">
        <v>55</v>
      </c>
      <c r="F93" s="73">
        <v>416</v>
      </c>
      <c r="G93" s="73">
        <v>8394</v>
      </c>
      <c r="H93" s="74">
        <f t="shared" si="5"/>
        <v>20.177884615384617</v>
      </c>
      <c r="I93" s="73">
        <v>8807</v>
      </c>
      <c r="J93" s="74">
        <f t="shared" si="6"/>
        <v>21.170673076923077</v>
      </c>
      <c r="M93" s="121"/>
      <c r="P93" s="124"/>
      <c r="Q93" s="124"/>
      <c r="R93" s="125"/>
      <c r="S93" s="124"/>
      <c r="T93" s="125"/>
    </row>
    <row r="94" spans="3:20" ht="18" customHeight="1" x14ac:dyDescent="0.2">
      <c r="C94" s="277"/>
      <c r="D94" s="273" t="s">
        <v>178</v>
      </c>
      <c r="E94" s="274"/>
      <c r="F94" s="77">
        <v>435</v>
      </c>
      <c r="G94" s="115" t="s">
        <v>98</v>
      </c>
      <c r="H94" s="115" t="s">
        <v>98</v>
      </c>
      <c r="I94" s="77">
        <v>8807</v>
      </c>
      <c r="J94" s="78">
        <f t="shared" si="6"/>
        <v>20.245977011494254</v>
      </c>
      <c r="M94" s="121"/>
      <c r="N94" s="119"/>
      <c r="O94" s="119"/>
      <c r="P94" s="124"/>
      <c r="Q94" s="126"/>
      <c r="R94" s="127"/>
      <c r="S94" s="124"/>
      <c r="T94" s="125"/>
    </row>
    <row r="95" spans="3:20" ht="18" customHeight="1" x14ac:dyDescent="0.2">
      <c r="C95" s="279" t="s">
        <v>180</v>
      </c>
      <c r="D95" s="110">
        <v>1</v>
      </c>
      <c r="E95" s="110">
        <v>21</v>
      </c>
      <c r="F95" s="69">
        <v>207</v>
      </c>
      <c r="G95" s="69">
        <v>67</v>
      </c>
      <c r="H95" s="70">
        <f t="shared" si="5"/>
        <v>0.32367149758454106</v>
      </c>
      <c r="I95" s="69">
        <v>50</v>
      </c>
      <c r="J95" s="70">
        <f t="shared" si="6"/>
        <v>0.24154589371980675</v>
      </c>
      <c r="M95" s="121"/>
      <c r="P95" s="124"/>
      <c r="Q95" s="124"/>
      <c r="R95" s="125"/>
      <c r="S95" s="124"/>
      <c r="T95" s="125"/>
    </row>
    <row r="96" spans="3:20" ht="18" customHeight="1" x14ac:dyDescent="0.2">
      <c r="C96" s="277"/>
      <c r="D96" s="94">
        <v>3</v>
      </c>
      <c r="E96" s="94">
        <v>23</v>
      </c>
      <c r="F96" s="73">
        <v>223</v>
      </c>
      <c r="G96" s="73">
        <v>264</v>
      </c>
      <c r="H96" s="74">
        <f t="shared" si="5"/>
        <v>1.1838565022421526</v>
      </c>
      <c r="I96" s="73">
        <v>288</v>
      </c>
      <c r="J96" s="74">
        <f t="shared" si="6"/>
        <v>1.2914798206278026</v>
      </c>
      <c r="M96" s="121"/>
      <c r="P96" s="124"/>
      <c r="Q96" s="124"/>
      <c r="R96" s="125"/>
      <c r="S96" s="124"/>
      <c r="T96" s="125"/>
    </row>
    <row r="97" spans="3:20" ht="18" customHeight="1" x14ac:dyDescent="0.2">
      <c r="C97" s="277"/>
      <c r="D97" s="94">
        <v>5</v>
      </c>
      <c r="E97" s="94">
        <v>25</v>
      </c>
      <c r="F97" s="73">
        <v>239</v>
      </c>
      <c r="G97" s="73">
        <v>497</v>
      </c>
      <c r="H97" s="74">
        <f t="shared" si="5"/>
        <v>2.0794979079497908</v>
      </c>
      <c r="I97" s="73">
        <v>590</v>
      </c>
      <c r="J97" s="74">
        <f t="shared" si="6"/>
        <v>2.4686192468619246</v>
      </c>
      <c r="M97" s="121"/>
      <c r="P97" s="124"/>
      <c r="Q97" s="124"/>
      <c r="R97" s="125"/>
      <c r="S97" s="124"/>
      <c r="T97" s="125"/>
    </row>
    <row r="98" spans="3:20" ht="18" customHeight="1" x14ac:dyDescent="0.2">
      <c r="C98" s="277"/>
      <c r="D98" s="94">
        <v>10</v>
      </c>
      <c r="E98" s="94">
        <v>30</v>
      </c>
      <c r="F98" s="73">
        <v>275</v>
      </c>
      <c r="G98" s="73">
        <v>1206</v>
      </c>
      <c r="H98" s="74">
        <f t="shared" si="5"/>
        <v>4.3854545454545457</v>
      </c>
      <c r="I98" s="73">
        <v>1400</v>
      </c>
      <c r="J98" s="74">
        <f t="shared" si="6"/>
        <v>5.0909090909090908</v>
      </c>
      <c r="M98" s="121"/>
      <c r="P98" s="124"/>
      <c r="Q98" s="124"/>
      <c r="R98" s="125"/>
      <c r="S98" s="124"/>
      <c r="T98" s="125"/>
    </row>
    <row r="99" spans="3:20" ht="18" customHeight="1" x14ac:dyDescent="0.2">
      <c r="C99" s="277"/>
      <c r="D99" s="94">
        <v>15</v>
      </c>
      <c r="E99" s="94">
        <v>35</v>
      </c>
      <c r="F99" s="73">
        <v>301</v>
      </c>
      <c r="G99" s="73">
        <v>2150</v>
      </c>
      <c r="H99" s="74">
        <f t="shared" si="5"/>
        <v>7.1428571428571432</v>
      </c>
      <c r="I99" s="73">
        <v>2354</v>
      </c>
      <c r="J99" s="74">
        <f t="shared" si="6"/>
        <v>7.8205980066445182</v>
      </c>
      <c r="M99" s="121"/>
      <c r="P99" s="124"/>
      <c r="Q99" s="124"/>
      <c r="R99" s="125"/>
      <c r="S99" s="124"/>
      <c r="T99" s="125"/>
    </row>
    <row r="100" spans="3:20" ht="18" customHeight="1" x14ac:dyDescent="0.2">
      <c r="C100" s="277"/>
      <c r="D100" s="94">
        <v>20</v>
      </c>
      <c r="E100" s="94">
        <v>40</v>
      </c>
      <c r="F100" s="73">
        <v>331</v>
      </c>
      <c r="G100" s="73">
        <v>3195</v>
      </c>
      <c r="H100" s="74">
        <f t="shared" si="5"/>
        <v>9.6525679758308165</v>
      </c>
      <c r="I100" s="73">
        <v>3342</v>
      </c>
      <c r="J100" s="74">
        <f t="shared" si="6"/>
        <v>10.09667673716012</v>
      </c>
      <c r="M100" s="121"/>
      <c r="P100" s="124"/>
      <c r="Q100" s="124"/>
      <c r="R100" s="125"/>
      <c r="S100" s="124"/>
      <c r="T100" s="125"/>
    </row>
    <row r="101" spans="3:20" ht="18" customHeight="1" x14ac:dyDescent="0.2">
      <c r="C101" s="277"/>
      <c r="D101" s="94">
        <v>25</v>
      </c>
      <c r="E101" s="94">
        <v>45</v>
      </c>
      <c r="F101" s="73">
        <v>376</v>
      </c>
      <c r="G101" s="73">
        <v>4616</v>
      </c>
      <c r="H101" s="74">
        <f t="shared" si="5"/>
        <v>12.276595744680851</v>
      </c>
      <c r="I101" s="73">
        <v>4731</v>
      </c>
      <c r="J101" s="74">
        <f t="shared" si="6"/>
        <v>12.582446808510639</v>
      </c>
      <c r="M101" s="121"/>
      <c r="P101" s="124"/>
      <c r="Q101" s="124"/>
      <c r="R101" s="125"/>
      <c r="S101" s="124"/>
      <c r="T101" s="125"/>
    </row>
    <row r="102" spans="3:20" ht="18" customHeight="1" x14ac:dyDescent="0.2">
      <c r="C102" s="277"/>
      <c r="D102" s="94">
        <v>30</v>
      </c>
      <c r="E102" s="94">
        <v>50</v>
      </c>
      <c r="F102" s="73">
        <v>398</v>
      </c>
      <c r="G102" s="73">
        <v>6087</v>
      </c>
      <c r="H102" s="74">
        <f t="shared" si="5"/>
        <v>15.293969849246231</v>
      </c>
      <c r="I102" s="73">
        <v>6004</v>
      </c>
      <c r="J102" s="74">
        <f t="shared" si="6"/>
        <v>15.085427135678392</v>
      </c>
      <c r="M102" s="121"/>
      <c r="P102" s="124"/>
      <c r="Q102" s="124"/>
      <c r="R102" s="125"/>
      <c r="S102" s="124"/>
      <c r="T102" s="125"/>
    </row>
    <row r="103" spans="3:20" ht="18" customHeight="1" x14ac:dyDescent="0.2">
      <c r="C103" s="277"/>
      <c r="D103" s="94">
        <v>35</v>
      </c>
      <c r="E103" s="94">
        <v>55</v>
      </c>
      <c r="F103" s="73">
        <v>427</v>
      </c>
      <c r="G103" s="73">
        <v>7404</v>
      </c>
      <c r="H103" s="74">
        <f t="shared" si="5"/>
        <v>17.339578454332553</v>
      </c>
      <c r="I103" s="73">
        <v>7599</v>
      </c>
      <c r="J103" s="74">
        <f t="shared" si="6"/>
        <v>17.79625292740047</v>
      </c>
      <c r="M103" s="121"/>
      <c r="P103" s="124"/>
      <c r="Q103" s="124"/>
      <c r="R103" s="125"/>
      <c r="S103" s="124"/>
      <c r="T103" s="125"/>
    </row>
    <row r="104" spans="3:20" ht="18" customHeight="1" x14ac:dyDescent="0.2">
      <c r="C104" s="280"/>
      <c r="D104" s="273" t="s">
        <v>178</v>
      </c>
      <c r="E104" s="274"/>
      <c r="F104" s="77">
        <v>430</v>
      </c>
      <c r="G104" s="115" t="s">
        <v>98</v>
      </c>
      <c r="H104" s="115" t="s">
        <v>98</v>
      </c>
      <c r="I104" s="77">
        <v>8261</v>
      </c>
      <c r="J104" s="78">
        <f t="shared" si="6"/>
        <v>19.211627906976744</v>
      </c>
      <c r="M104" s="121"/>
      <c r="N104" s="119"/>
      <c r="O104" s="119"/>
      <c r="P104" s="124"/>
      <c r="Q104" s="126"/>
      <c r="R104" s="127"/>
      <c r="S104" s="124"/>
      <c r="T104" s="125"/>
    </row>
    <row r="105" spans="3:20" ht="18" customHeight="1" x14ac:dyDescent="0.2">
      <c r="C105" s="277" t="s">
        <v>148</v>
      </c>
      <c r="D105" s="94">
        <v>1</v>
      </c>
      <c r="E105" s="94">
        <v>23</v>
      </c>
      <c r="F105" s="73">
        <v>220</v>
      </c>
      <c r="G105" s="73">
        <v>64</v>
      </c>
      <c r="H105" s="74">
        <f t="shared" si="5"/>
        <v>0.29090909090909089</v>
      </c>
      <c r="I105" s="73">
        <v>87</v>
      </c>
      <c r="J105" s="74">
        <f t="shared" si="6"/>
        <v>0.39545454545454545</v>
      </c>
      <c r="M105" s="121"/>
      <c r="P105" s="124"/>
      <c r="Q105" s="124"/>
      <c r="R105" s="125"/>
      <c r="S105" s="124"/>
      <c r="T105" s="125"/>
    </row>
    <row r="106" spans="3:20" ht="18" customHeight="1" x14ac:dyDescent="0.2">
      <c r="C106" s="277"/>
      <c r="D106" s="94">
        <v>3</v>
      </c>
      <c r="E106" s="94">
        <v>25</v>
      </c>
      <c r="F106" s="73">
        <v>239</v>
      </c>
      <c r="G106" s="73">
        <v>267</v>
      </c>
      <c r="H106" s="74">
        <f t="shared" si="5"/>
        <v>1.1171548117154813</v>
      </c>
      <c r="I106" s="73">
        <v>324</v>
      </c>
      <c r="J106" s="74">
        <f t="shared" si="6"/>
        <v>1.3556485355648535</v>
      </c>
      <c r="M106" s="121"/>
      <c r="P106" s="124"/>
      <c r="Q106" s="124"/>
      <c r="R106" s="125"/>
      <c r="S106" s="124"/>
      <c r="T106" s="125"/>
    </row>
    <row r="107" spans="3:20" ht="18" customHeight="1" x14ac:dyDescent="0.2">
      <c r="C107" s="277"/>
      <c r="D107" s="94">
        <v>5</v>
      </c>
      <c r="E107" s="94">
        <v>27</v>
      </c>
      <c r="F107" s="73">
        <v>257</v>
      </c>
      <c r="G107" s="73">
        <v>518</v>
      </c>
      <c r="H107" s="74">
        <f t="shared" si="5"/>
        <v>2.0155642023346303</v>
      </c>
      <c r="I107" s="73">
        <v>660</v>
      </c>
      <c r="J107" s="74">
        <f t="shared" si="6"/>
        <v>2.568093385214008</v>
      </c>
      <c r="M107" s="121"/>
      <c r="P107" s="124"/>
      <c r="Q107" s="124"/>
      <c r="R107" s="125"/>
      <c r="S107" s="124"/>
      <c r="T107" s="125"/>
    </row>
    <row r="108" spans="3:20" ht="18" customHeight="1" x14ac:dyDescent="0.2">
      <c r="C108" s="277"/>
      <c r="D108" s="94">
        <v>10</v>
      </c>
      <c r="E108" s="94">
        <v>32</v>
      </c>
      <c r="F108" s="73">
        <v>293</v>
      </c>
      <c r="G108" s="73">
        <v>1376</v>
      </c>
      <c r="H108" s="74">
        <f t="shared" si="5"/>
        <v>4.6962457337883956</v>
      </c>
      <c r="I108" s="73">
        <v>1641</v>
      </c>
      <c r="J108" s="74">
        <f t="shared" si="6"/>
        <v>5.6006825938566553</v>
      </c>
      <c r="M108" s="121"/>
      <c r="P108" s="124"/>
      <c r="Q108" s="124"/>
      <c r="R108" s="125"/>
      <c r="S108" s="124"/>
      <c r="T108" s="125"/>
    </row>
    <row r="109" spans="3:20" ht="18" customHeight="1" x14ac:dyDescent="0.2">
      <c r="C109" s="277"/>
      <c r="D109" s="94">
        <v>15</v>
      </c>
      <c r="E109" s="94">
        <v>37</v>
      </c>
      <c r="F109" s="73">
        <v>328</v>
      </c>
      <c r="G109" s="73">
        <v>2499</v>
      </c>
      <c r="H109" s="74">
        <f t="shared" si="5"/>
        <v>7.6189024390243905</v>
      </c>
      <c r="I109" s="73">
        <v>2832</v>
      </c>
      <c r="J109" s="74">
        <f t="shared" si="6"/>
        <v>8.6341463414634152</v>
      </c>
      <c r="M109" s="121"/>
      <c r="P109" s="124"/>
      <c r="Q109" s="124"/>
      <c r="R109" s="125"/>
      <c r="S109" s="124"/>
      <c r="T109" s="125"/>
    </row>
    <row r="110" spans="3:20" ht="18" customHeight="1" x14ac:dyDescent="0.2">
      <c r="C110" s="277"/>
      <c r="D110" s="94">
        <v>20</v>
      </c>
      <c r="E110" s="94">
        <v>42</v>
      </c>
      <c r="F110" s="73">
        <v>369</v>
      </c>
      <c r="G110" s="73">
        <v>4079</v>
      </c>
      <c r="H110" s="74">
        <f t="shared" si="5"/>
        <v>11.05420054200542</v>
      </c>
      <c r="I110" s="73">
        <v>4439</v>
      </c>
      <c r="J110" s="74">
        <f t="shared" si="6"/>
        <v>12.029810298102982</v>
      </c>
      <c r="M110" s="121"/>
      <c r="P110" s="124"/>
      <c r="Q110" s="124"/>
      <c r="R110" s="125"/>
      <c r="S110" s="124"/>
      <c r="T110" s="125"/>
    </row>
    <row r="111" spans="3:20" ht="18" customHeight="1" x14ac:dyDescent="0.2">
      <c r="C111" s="277"/>
      <c r="D111" s="94">
        <v>25</v>
      </c>
      <c r="E111" s="94">
        <v>47</v>
      </c>
      <c r="F111" s="73">
        <v>413</v>
      </c>
      <c r="G111" s="73">
        <v>5935</v>
      </c>
      <c r="H111" s="74">
        <f t="shared" si="5"/>
        <v>14.37046004842615</v>
      </c>
      <c r="I111" s="73">
        <v>6306</v>
      </c>
      <c r="J111" s="74">
        <f t="shared" si="6"/>
        <v>15.268765133171913</v>
      </c>
      <c r="M111" s="121"/>
      <c r="P111" s="124"/>
      <c r="Q111" s="124"/>
      <c r="R111" s="125"/>
      <c r="S111" s="124"/>
      <c r="T111" s="125"/>
    </row>
    <row r="112" spans="3:20" ht="18" customHeight="1" x14ac:dyDescent="0.2">
      <c r="C112" s="277"/>
      <c r="D112" s="94">
        <v>30</v>
      </c>
      <c r="E112" s="94">
        <v>52</v>
      </c>
      <c r="F112" s="73">
        <v>429</v>
      </c>
      <c r="G112" s="73">
        <v>11377</v>
      </c>
      <c r="H112" s="74">
        <f t="shared" si="5"/>
        <v>26.519813519813521</v>
      </c>
      <c r="I112" s="73">
        <v>8269</v>
      </c>
      <c r="J112" s="74">
        <f t="shared" si="6"/>
        <v>19.275058275058274</v>
      </c>
      <c r="M112" s="121"/>
      <c r="P112" s="124"/>
      <c r="Q112" s="124"/>
      <c r="R112" s="125"/>
      <c r="S112" s="124"/>
      <c r="T112" s="125"/>
    </row>
    <row r="113" spans="3:20" ht="18" customHeight="1" x14ac:dyDescent="0.2">
      <c r="C113" s="277"/>
      <c r="D113" s="94">
        <v>33</v>
      </c>
      <c r="E113" s="94">
        <v>55</v>
      </c>
      <c r="F113" s="73">
        <v>452</v>
      </c>
      <c r="G113" s="73">
        <v>9457</v>
      </c>
      <c r="H113" s="74">
        <f t="shared" si="5"/>
        <v>20.922566371681416</v>
      </c>
      <c r="I113" s="73">
        <v>9839</v>
      </c>
      <c r="J113" s="74">
        <f t="shared" si="6"/>
        <v>21.767699115044248</v>
      </c>
      <c r="M113" s="121"/>
      <c r="P113" s="124"/>
      <c r="Q113" s="124"/>
      <c r="R113" s="125"/>
      <c r="S113" s="124"/>
      <c r="T113" s="125"/>
    </row>
    <row r="114" spans="3:20" ht="18" customHeight="1" x14ac:dyDescent="0.2">
      <c r="C114" s="278"/>
      <c r="D114" s="273" t="s">
        <v>178</v>
      </c>
      <c r="E114" s="274"/>
      <c r="F114" s="77">
        <v>470</v>
      </c>
      <c r="G114" s="115" t="s">
        <v>98</v>
      </c>
      <c r="H114" s="115" t="s">
        <v>98</v>
      </c>
      <c r="I114" s="77">
        <v>12390</v>
      </c>
      <c r="J114" s="74">
        <f t="shared" si="6"/>
        <v>26.361702127659573</v>
      </c>
      <c r="M114" s="121"/>
      <c r="N114" s="119"/>
      <c r="O114" s="119"/>
      <c r="P114" s="124"/>
      <c r="Q114" s="126"/>
      <c r="R114" s="127"/>
      <c r="S114" s="124"/>
      <c r="T114" s="125"/>
    </row>
    <row r="115" spans="3:20" s="96" customFormat="1" ht="18" customHeight="1" x14ac:dyDescent="0.2">
      <c r="C115" s="232" t="s">
        <v>181</v>
      </c>
      <c r="D115" s="276"/>
      <c r="E115" s="276"/>
      <c r="F115" s="276"/>
      <c r="G115" s="276"/>
      <c r="H115" s="276"/>
      <c r="I115" s="276"/>
      <c r="J115" s="276"/>
      <c r="M115" s="104"/>
    </row>
    <row r="116" spans="3:20" s="96" customFormat="1" ht="18" customHeight="1" x14ac:dyDescent="0.2">
      <c r="C116" s="226" t="s">
        <v>182</v>
      </c>
      <c r="D116" s="275"/>
      <c r="E116" s="275"/>
      <c r="F116" s="275"/>
      <c r="G116" s="275"/>
      <c r="H116" s="275"/>
      <c r="I116" s="275"/>
      <c r="J116" s="275"/>
    </row>
    <row r="117" spans="3:20" s="96" customFormat="1" ht="22.5" customHeight="1" x14ac:dyDescent="0.2"/>
    <row r="118" spans="3:20" s="96" customFormat="1" ht="22.5" customHeight="1" x14ac:dyDescent="0.2"/>
    <row r="119" spans="3:20" ht="22.5" customHeight="1" x14ac:dyDescent="0.2"/>
    <row r="120" spans="3:20" ht="22.5" customHeight="1" x14ac:dyDescent="0.2"/>
    <row r="121" spans="3:20" ht="22.5" customHeight="1" x14ac:dyDescent="0.2"/>
    <row r="122" spans="3:20" ht="22.5" customHeight="1" x14ac:dyDescent="0.2"/>
    <row r="123" spans="3:20" ht="22.5" customHeight="1" x14ac:dyDescent="0.2"/>
    <row r="124" spans="3:20" ht="22.5" customHeight="1" x14ac:dyDescent="0.2"/>
    <row r="125" spans="3:20" ht="22.5" customHeight="1" x14ac:dyDescent="0.2"/>
    <row r="126" spans="3:20" ht="22.5" customHeight="1" x14ac:dyDescent="0.2"/>
    <row r="127" spans="3:20" ht="22.5" customHeight="1" x14ac:dyDescent="0.2"/>
    <row r="128" spans="3:20"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sheetData>
  <mergeCells count="49">
    <mergeCell ref="I3:J3"/>
    <mergeCell ref="M1:T1"/>
    <mergeCell ref="C2:J2"/>
    <mergeCell ref="C3:C5"/>
    <mergeCell ref="D3:D5"/>
    <mergeCell ref="E3:E5"/>
    <mergeCell ref="F3:F4"/>
    <mergeCell ref="G3:H3"/>
    <mergeCell ref="C27:C36"/>
    <mergeCell ref="D36:E36"/>
    <mergeCell ref="C17:C26"/>
    <mergeCell ref="D26:E26"/>
    <mergeCell ref="C6:C16"/>
    <mergeCell ref="D16:E16"/>
    <mergeCell ref="C39:J39"/>
    <mergeCell ref="C41:J41"/>
    <mergeCell ref="M41:T41"/>
    <mergeCell ref="C37:J37"/>
    <mergeCell ref="C38:J38"/>
    <mergeCell ref="I42:J42"/>
    <mergeCell ref="C42:C44"/>
    <mergeCell ref="D42:D44"/>
    <mergeCell ref="E42:E44"/>
    <mergeCell ref="F42:F43"/>
    <mergeCell ref="G42:H42"/>
    <mergeCell ref="C66:C75"/>
    <mergeCell ref="D75:E75"/>
    <mergeCell ref="C56:C65"/>
    <mergeCell ref="D65:E65"/>
    <mergeCell ref="C45:C55"/>
    <mergeCell ref="D55:E55"/>
    <mergeCell ref="G81:H81"/>
    <mergeCell ref="I81:J81"/>
    <mergeCell ref="C80:J80"/>
    <mergeCell ref="C81:C83"/>
    <mergeCell ref="C76:J76"/>
    <mergeCell ref="C77:J77"/>
    <mergeCell ref="C78:J78"/>
    <mergeCell ref="C84:C94"/>
    <mergeCell ref="D94:E94"/>
    <mergeCell ref="D81:D83"/>
    <mergeCell ref="E81:E83"/>
    <mergeCell ref="F81:F82"/>
    <mergeCell ref="C115:J115"/>
    <mergeCell ref="C116:J116"/>
    <mergeCell ref="C105:C114"/>
    <mergeCell ref="D114:E114"/>
    <mergeCell ref="C95:C104"/>
    <mergeCell ref="D104:E104"/>
  </mergeCells>
  <phoneticPr fontId="2"/>
  <pageMargins left="0.7" right="0.7" top="0.75" bottom="0.75" header="0.3" footer="0.3"/>
  <pageSetup paperSize="9"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A996-B9E3-40C2-A723-E2DC0D60317A}">
  <sheetPr>
    <tabColor theme="0" tint="-0.14999847407452621"/>
  </sheetPr>
  <dimension ref="C1:AQ235"/>
  <sheetViews>
    <sheetView showGridLines="0" zoomScaleNormal="100" workbookViewId="0">
      <selection activeCell="N6" sqref="N6:N16"/>
    </sheetView>
  </sheetViews>
  <sheetFormatPr defaultColWidth="9" defaultRowHeight="18" customHeight="1" x14ac:dyDescent="0.2"/>
  <cols>
    <col min="1" max="1" width="0.90625" style="65" customWidth="1"/>
    <col min="2" max="2" width="8.984375E-2" style="65" customWidth="1"/>
    <col min="3" max="3" width="3" style="65" customWidth="1"/>
    <col min="4" max="5" width="6.6328125" style="65" customWidth="1"/>
    <col min="6" max="6" width="10.6328125" style="65" customWidth="1"/>
    <col min="7" max="10" width="11.36328125" style="65" customWidth="1"/>
    <col min="11" max="11" width="0.90625" style="129" customWidth="1"/>
    <col min="12" max="12" width="9" style="65"/>
    <col min="13" max="13" width="0.90625" style="65" customWidth="1"/>
    <col min="14" max="14" width="3" style="65" customWidth="1"/>
    <col min="15" max="16" width="6.6328125" style="65" customWidth="1"/>
    <col min="17" max="17" width="10.6328125" style="65" customWidth="1"/>
    <col min="18" max="21" width="11.36328125" style="65" customWidth="1"/>
    <col min="22" max="22" width="0.90625" style="129" customWidth="1"/>
    <col min="23" max="23" width="9" style="65" customWidth="1"/>
    <col min="24" max="24" width="0.90625" style="65" customWidth="1"/>
    <col min="25" max="25" width="3" style="65" customWidth="1"/>
    <col min="26" max="27" width="6.6328125" style="65" customWidth="1"/>
    <col min="28" max="28" width="10.6328125" style="65" customWidth="1"/>
    <col min="29" max="32" width="11.36328125" style="65" customWidth="1"/>
    <col min="33" max="33" width="0.90625" style="65" customWidth="1"/>
    <col min="34" max="34" width="9" style="65"/>
    <col min="35" max="35" width="1.6328125" style="65" customWidth="1"/>
    <col min="36" max="36" width="3" style="65" customWidth="1"/>
    <col min="37" max="38" width="6.6328125" style="65" customWidth="1"/>
    <col min="39" max="39" width="10.6328125" style="65" customWidth="1"/>
    <col min="40" max="43" width="12.36328125" style="65" customWidth="1"/>
    <col min="44" max="16384" width="9" style="65"/>
  </cols>
  <sheetData>
    <row r="1" spans="3:43" ht="18" customHeight="1" x14ac:dyDescent="0.2">
      <c r="AJ1" s="288"/>
      <c r="AK1" s="288"/>
      <c r="AL1" s="288"/>
      <c r="AM1" s="288"/>
      <c r="AN1" s="288"/>
      <c r="AO1" s="288"/>
      <c r="AP1" s="288"/>
      <c r="AQ1" s="288"/>
    </row>
    <row r="2" spans="3:43" ht="30" customHeight="1" x14ac:dyDescent="0.2">
      <c r="C2" s="284" t="s">
        <v>190</v>
      </c>
      <c r="D2" s="284"/>
      <c r="E2" s="284"/>
      <c r="F2" s="284"/>
      <c r="G2" s="284"/>
      <c r="H2" s="284"/>
      <c r="I2" s="284"/>
      <c r="J2" s="284"/>
      <c r="K2" s="130"/>
      <c r="N2" s="284" t="s">
        <v>191</v>
      </c>
      <c r="O2" s="284"/>
      <c r="P2" s="284"/>
      <c r="Q2" s="284"/>
      <c r="R2" s="284"/>
      <c r="S2" s="284"/>
      <c r="T2" s="284"/>
      <c r="U2" s="284"/>
      <c r="V2" s="130"/>
      <c r="Y2" s="284" t="s">
        <v>192</v>
      </c>
      <c r="Z2" s="284"/>
      <c r="AA2" s="284"/>
      <c r="AB2" s="284"/>
      <c r="AC2" s="284"/>
      <c r="AD2" s="284"/>
      <c r="AE2" s="284"/>
      <c r="AF2" s="284"/>
    </row>
    <row r="3" spans="3:43" ht="22.5" customHeight="1" x14ac:dyDescent="0.2">
      <c r="C3" s="281" t="s">
        <v>164</v>
      </c>
      <c r="D3" s="283" t="s">
        <v>165</v>
      </c>
      <c r="E3" s="283" t="s">
        <v>166</v>
      </c>
      <c r="F3" s="283" t="s">
        <v>167</v>
      </c>
      <c r="G3" s="265" t="s">
        <v>168</v>
      </c>
      <c r="H3" s="265"/>
      <c r="I3" s="265" t="s">
        <v>169</v>
      </c>
      <c r="J3" s="266"/>
      <c r="K3" s="131"/>
      <c r="N3" s="281" t="s">
        <v>164</v>
      </c>
      <c r="O3" s="283" t="s">
        <v>165</v>
      </c>
      <c r="P3" s="283" t="s">
        <v>166</v>
      </c>
      <c r="Q3" s="283" t="s">
        <v>167</v>
      </c>
      <c r="R3" s="265" t="s">
        <v>168</v>
      </c>
      <c r="S3" s="265"/>
      <c r="T3" s="265" t="s">
        <v>169</v>
      </c>
      <c r="U3" s="266"/>
      <c r="V3" s="131"/>
      <c r="Y3" s="281" t="s">
        <v>164</v>
      </c>
      <c r="Z3" s="283" t="s">
        <v>165</v>
      </c>
      <c r="AA3" s="283" t="s">
        <v>166</v>
      </c>
      <c r="AB3" s="283" t="s">
        <v>167</v>
      </c>
      <c r="AC3" s="265" t="s">
        <v>168</v>
      </c>
      <c r="AD3" s="265"/>
      <c r="AE3" s="265" t="s">
        <v>169</v>
      </c>
      <c r="AF3" s="266"/>
    </row>
    <row r="4" spans="3:43" ht="36" customHeight="1" x14ac:dyDescent="0.2">
      <c r="C4" s="282"/>
      <c r="D4" s="257"/>
      <c r="E4" s="257"/>
      <c r="F4" s="257"/>
      <c r="G4" s="97" t="s">
        <v>170</v>
      </c>
      <c r="H4" s="97" t="s">
        <v>171</v>
      </c>
      <c r="I4" s="97" t="s">
        <v>170</v>
      </c>
      <c r="J4" s="107" t="s">
        <v>171</v>
      </c>
      <c r="K4" s="132"/>
      <c r="N4" s="282"/>
      <c r="O4" s="257"/>
      <c r="P4" s="257"/>
      <c r="Q4" s="257"/>
      <c r="R4" s="97" t="s">
        <v>170</v>
      </c>
      <c r="S4" s="97" t="s">
        <v>171</v>
      </c>
      <c r="T4" s="97" t="s">
        <v>170</v>
      </c>
      <c r="U4" s="107" t="s">
        <v>171</v>
      </c>
      <c r="V4" s="132"/>
      <c r="Y4" s="282"/>
      <c r="Z4" s="257"/>
      <c r="AA4" s="257"/>
      <c r="AB4" s="257"/>
      <c r="AC4" s="97" t="s">
        <v>170</v>
      </c>
      <c r="AD4" s="97" t="s">
        <v>171</v>
      </c>
      <c r="AE4" s="97" t="s">
        <v>170</v>
      </c>
      <c r="AF4" s="107" t="s">
        <v>171</v>
      </c>
    </row>
    <row r="5" spans="3:43" ht="36" customHeight="1" x14ac:dyDescent="0.2">
      <c r="C5" s="282"/>
      <c r="D5" s="268"/>
      <c r="E5" s="268"/>
      <c r="F5" s="108" t="s">
        <v>172</v>
      </c>
      <c r="G5" s="108" t="s">
        <v>173</v>
      </c>
      <c r="H5" s="108" t="s">
        <v>174</v>
      </c>
      <c r="I5" s="108" t="s">
        <v>175</v>
      </c>
      <c r="J5" s="109" t="s">
        <v>176</v>
      </c>
      <c r="K5" s="132"/>
      <c r="N5" s="282"/>
      <c r="O5" s="268"/>
      <c r="P5" s="268"/>
      <c r="Q5" s="108" t="s">
        <v>172</v>
      </c>
      <c r="R5" s="108" t="s">
        <v>173</v>
      </c>
      <c r="S5" s="108" t="s">
        <v>174</v>
      </c>
      <c r="T5" s="108" t="s">
        <v>175</v>
      </c>
      <c r="U5" s="109" t="s">
        <v>176</v>
      </c>
      <c r="V5" s="132"/>
      <c r="Y5" s="282"/>
      <c r="Z5" s="268"/>
      <c r="AA5" s="268"/>
      <c r="AB5" s="108" t="s">
        <v>172</v>
      </c>
      <c r="AC5" s="108" t="s">
        <v>173</v>
      </c>
      <c r="AD5" s="108" t="s">
        <v>174</v>
      </c>
      <c r="AE5" s="108" t="s">
        <v>175</v>
      </c>
      <c r="AF5" s="109" t="s">
        <v>176</v>
      </c>
    </row>
    <row r="6" spans="3:43" ht="18" customHeight="1" x14ac:dyDescent="0.2">
      <c r="C6" s="277" t="s">
        <v>177</v>
      </c>
      <c r="D6" s="110">
        <v>1</v>
      </c>
      <c r="E6" s="110">
        <v>19</v>
      </c>
      <c r="F6" s="79" t="s">
        <v>183</v>
      </c>
      <c r="G6" s="79" t="s">
        <v>183</v>
      </c>
      <c r="H6" s="79" t="s">
        <v>183</v>
      </c>
      <c r="I6" s="79" t="s">
        <v>183</v>
      </c>
      <c r="J6" s="79" t="s">
        <v>183</v>
      </c>
      <c r="K6" s="133"/>
      <c r="N6" s="277" t="s">
        <v>177</v>
      </c>
      <c r="O6" s="110">
        <v>1</v>
      </c>
      <c r="P6" s="110">
        <v>19</v>
      </c>
      <c r="Q6" s="79" t="s">
        <v>183</v>
      </c>
      <c r="R6" s="79" t="s">
        <v>183</v>
      </c>
      <c r="S6" s="79" t="s">
        <v>183</v>
      </c>
      <c r="T6" s="79" t="s">
        <v>183</v>
      </c>
      <c r="U6" s="79" t="s">
        <v>183</v>
      </c>
      <c r="V6" s="133"/>
      <c r="Y6" s="277" t="s">
        <v>177</v>
      </c>
      <c r="Z6" s="110">
        <v>1</v>
      </c>
      <c r="AA6" s="110">
        <v>19</v>
      </c>
      <c r="AB6" s="81" t="s">
        <v>183</v>
      </c>
      <c r="AC6" s="81" t="s">
        <v>183</v>
      </c>
      <c r="AD6" s="81" t="s">
        <v>183</v>
      </c>
      <c r="AE6" s="80" t="s">
        <v>183</v>
      </c>
      <c r="AF6" s="80" t="s">
        <v>183</v>
      </c>
    </row>
    <row r="7" spans="3:43" ht="18" customHeight="1" x14ac:dyDescent="0.2">
      <c r="C7" s="277"/>
      <c r="D7" s="94">
        <v>3</v>
      </c>
      <c r="E7" s="94">
        <v>21</v>
      </c>
      <c r="F7" s="81" t="s">
        <v>183</v>
      </c>
      <c r="G7" s="73">
        <v>292</v>
      </c>
      <c r="H7" s="112">
        <v>1.5</v>
      </c>
      <c r="I7" s="73">
        <v>307</v>
      </c>
      <c r="J7" s="74">
        <v>1.6</v>
      </c>
      <c r="K7" s="134"/>
      <c r="N7" s="277"/>
      <c r="O7" s="94">
        <v>3</v>
      </c>
      <c r="P7" s="94">
        <v>21</v>
      </c>
      <c r="Q7" s="81" t="s">
        <v>183</v>
      </c>
      <c r="R7" s="81" t="s">
        <v>183</v>
      </c>
      <c r="S7" s="171" t="s">
        <v>183</v>
      </c>
      <c r="T7" s="81" t="s">
        <v>183</v>
      </c>
      <c r="U7" s="82" t="s">
        <v>183</v>
      </c>
      <c r="V7" s="133"/>
      <c r="Y7" s="277"/>
      <c r="Z7" s="94">
        <v>3</v>
      </c>
      <c r="AA7" s="94">
        <v>21</v>
      </c>
      <c r="AB7" s="81" t="s">
        <v>183</v>
      </c>
      <c r="AC7" s="81" t="s">
        <v>183</v>
      </c>
      <c r="AD7" s="81" t="s">
        <v>183</v>
      </c>
      <c r="AE7" s="81" t="s">
        <v>183</v>
      </c>
      <c r="AF7" s="81" t="s">
        <v>183</v>
      </c>
    </row>
    <row r="8" spans="3:43" ht="18" customHeight="1" x14ac:dyDescent="0.2">
      <c r="C8" s="277"/>
      <c r="D8" s="94">
        <v>5</v>
      </c>
      <c r="E8" s="94">
        <v>23</v>
      </c>
      <c r="F8" s="81" t="s">
        <v>183</v>
      </c>
      <c r="G8" s="73">
        <v>562</v>
      </c>
      <c r="H8" s="112">
        <v>2.7</v>
      </c>
      <c r="I8" s="73">
        <v>596</v>
      </c>
      <c r="J8" s="74">
        <v>2.8</v>
      </c>
      <c r="K8" s="134"/>
      <c r="N8" s="277"/>
      <c r="O8" s="94">
        <v>5</v>
      </c>
      <c r="P8" s="94">
        <v>23</v>
      </c>
      <c r="Q8" s="81" t="s">
        <v>183</v>
      </c>
      <c r="R8" s="81" t="s">
        <v>183</v>
      </c>
      <c r="S8" s="82" t="s">
        <v>183</v>
      </c>
      <c r="T8" s="81" t="s">
        <v>183</v>
      </c>
      <c r="U8" s="82" t="s">
        <v>183</v>
      </c>
      <c r="V8" s="139"/>
      <c r="Y8" s="277"/>
      <c r="Z8" s="94">
        <v>5</v>
      </c>
      <c r="AA8" s="94">
        <v>23</v>
      </c>
      <c r="AB8" s="81" t="s">
        <v>183</v>
      </c>
      <c r="AC8" s="81" t="s">
        <v>183</v>
      </c>
      <c r="AD8" s="82" t="s">
        <v>183</v>
      </c>
      <c r="AE8" s="81" t="s">
        <v>183</v>
      </c>
      <c r="AF8" s="82" t="s">
        <v>183</v>
      </c>
    </row>
    <row r="9" spans="3:43" ht="18" customHeight="1" x14ac:dyDescent="0.2">
      <c r="C9" s="277"/>
      <c r="D9" s="94">
        <v>10</v>
      </c>
      <c r="E9" s="94">
        <v>28</v>
      </c>
      <c r="F9" s="81" t="s">
        <v>183</v>
      </c>
      <c r="G9" s="73">
        <v>1303</v>
      </c>
      <c r="H9" s="112">
        <v>5.3</v>
      </c>
      <c r="I9" s="73">
        <v>1386</v>
      </c>
      <c r="J9" s="74">
        <v>5.7</v>
      </c>
      <c r="K9" s="134"/>
      <c r="N9" s="277"/>
      <c r="O9" s="94">
        <v>10</v>
      </c>
      <c r="P9" s="94">
        <v>28</v>
      </c>
      <c r="Q9" s="71">
        <v>317</v>
      </c>
      <c r="R9" s="71">
        <v>635</v>
      </c>
      <c r="S9" s="72">
        <v>2</v>
      </c>
      <c r="T9" s="71">
        <v>978</v>
      </c>
      <c r="U9" s="72">
        <v>3.1</v>
      </c>
      <c r="V9" s="140"/>
      <c r="Y9" s="277"/>
      <c r="Z9" s="94">
        <v>10</v>
      </c>
      <c r="AA9" s="94">
        <v>28</v>
      </c>
      <c r="AB9" s="81" t="s">
        <v>183</v>
      </c>
      <c r="AC9" s="81" t="s">
        <v>183</v>
      </c>
      <c r="AD9" s="81" t="s">
        <v>183</v>
      </c>
      <c r="AE9" s="81" t="s">
        <v>183</v>
      </c>
      <c r="AF9" s="81" t="s">
        <v>183</v>
      </c>
    </row>
    <row r="10" spans="3:43" ht="18" customHeight="1" x14ac:dyDescent="0.2">
      <c r="C10" s="277"/>
      <c r="D10" s="94">
        <v>15</v>
      </c>
      <c r="E10" s="94">
        <v>33</v>
      </c>
      <c r="F10" s="81" t="s">
        <v>183</v>
      </c>
      <c r="G10" s="73">
        <v>2515</v>
      </c>
      <c r="H10" s="112">
        <v>9</v>
      </c>
      <c r="I10" s="73">
        <v>2701</v>
      </c>
      <c r="J10" s="74">
        <v>9.6999999999999993</v>
      </c>
      <c r="K10" s="134"/>
      <c r="N10" s="277"/>
      <c r="O10" s="94">
        <v>15</v>
      </c>
      <c r="P10" s="94">
        <v>33</v>
      </c>
      <c r="Q10" s="81" t="s">
        <v>183</v>
      </c>
      <c r="R10" s="71">
        <v>1257</v>
      </c>
      <c r="S10" s="72">
        <v>4.7</v>
      </c>
      <c r="T10" s="71">
        <v>3278</v>
      </c>
      <c r="U10" s="72">
        <v>12.2</v>
      </c>
      <c r="V10" s="140"/>
      <c r="Y10" s="277"/>
      <c r="Z10" s="94">
        <v>15</v>
      </c>
      <c r="AA10" s="94">
        <v>33</v>
      </c>
      <c r="AB10" s="81" t="s">
        <v>183</v>
      </c>
      <c r="AC10" s="81" t="s">
        <v>183</v>
      </c>
      <c r="AD10" s="81" t="s">
        <v>183</v>
      </c>
      <c r="AE10" s="81" t="s">
        <v>183</v>
      </c>
      <c r="AF10" s="81" t="s">
        <v>183</v>
      </c>
    </row>
    <row r="11" spans="3:43" ht="18" customHeight="1" x14ac:dyDescent="0.2">
      <c r="C11" s="277"/>
      <c r="D11" s="94">
        <v>20</v>
      </c>
      <c r="E11" s="94">
        <v>38</v>
      </c>
      <c r="F11" s="81" t="s">
        <v>183</v>
      </c>
      <c r="G11" s="73">
        <v>3948</v>
      </c>
      <c r="H11" s="112">
        <v>12.5</v>
      </c>
      <c r="I11" s="73">
        <v>4226</v>
      </c>
      <c r="J11" s="74">
        <v>13.4</v>
      </c>
      <c r="K11" s="134"/>
      <c r="N11" s="277"/>
      <c r="O11" s="94">
        <v>20</v>
      </c>
      <c r="P11" s="94">
        <v>38</v>
      </c>
      <c r="Q11" s="71">
        <v>337</v>
      </c>
      <c r="R11" s="71">
        <v>1914</v>
      </c>
      <c r="S11" s="143">
        <v>5.7</v>
      </c>
      <c r="T11" s="71">
        <v>2810</v>
      </c>
      <c r="U11" s="143">
        <v>8.3000000000000007</v>
      </c>
      <c r="V11" s="140"/>
      <c r="Y11" s="277"/>
      <c r="Z11" s="94">
        <v>20</v>
      </c>
      <c r="AA11" s="94">
        <v>38</v>
      </c>
      <c r="AB11" s="81" t="s">
        <v>183</v>
      </c>
      <c r="AC11" s="81" t="s">
        <v>183</v>
      </c>
      <c r="AD11" s="81" t="s">
        <v>183</v>
      </c>
      <c r="AE11" s="81" t="s">
        <v>183</v>
      </c>
      <c r="AF11" s="81" t="s">
        <v>183</v>
      </c>
    </row>
    <row r="12" spans="3:43" ht="18" customHeight="1" x14ac:dyDescent="0.2">
      <c r="C12" s="277"/>
      <c r="D12" s="94">
        <v>25</v>
      </c>
      <c r="E12" s="94">
        <v>43</v>
      </c>
      <c r="F12" s="81" t="s">
        <v>183</v>
      </c>
      <c r="G12" s="73">
        <v>5704</v>
      </c>
      <c r="H12" s="112">
        <v>15.8</v>
      </c>
      <c r="I12" s="73">
        <v>6124</v>
      </c>
      <c r="J12" s="74">
        <v>17</v>
      </c>
      <c r="K12" s="134"/>
      <c r="N12" s="277"/>
      <c r="O12" s="94">
        <v>25</v>
      </c>
      <c r="P12" s="94">
        <v>43</v>
      </c>
      <c r="Q12" s="81" t="s">
        <v>183</v>
      </c>
      <c r="R12" s="71">
        <v>2538</v>
      </c>
      <c r="S12" s="143">
        <v>7.9</v>
      </c>
      <c r="T12" s="71">
        <v>3802</v>
      </c>
      <c r="U12" s="143">
        <v>11.8</v>
      </c>
      <c r="V12" s="140"/>
      <c r="Y12" s="277"/>
      <c r="Z12" s="94">
        <v>25</v>
      </c>
      <c r="AA12" s="94">
        <v>43</v>
      </c>
      <c r="AB12" s="81" t="s">
        <v>183</v>
      </c>
      <c r="AC12" s="81" t="s">
        <v>183</v>
      </c>
      <c r="AD12" s="81" t="s">
        <v>183</v>
      </c>
      <c r="AE12" s="81" t="s">
        <v>183</v>
      </c>
      <c r="AF12" s="81" t="s">
        <v>183</v>
      </c>
    </row>
    <row r="13" spans="3:43" ht="18" customHeight="1" x14ac:dyDescent="0.2">
      <c r="C13" s="277"/>
      <c r="D13" s="94">
        <v>30</v>
      </c>
      <c r="E13" s="94">
        <v>48</v>
      </c>
      <c r="F13" s="81" t="s">
        <v>183</v>
      </c>
      <c r="G13" s="73">
        <v>7922</v>
      </c>
      <c r="H13" s="112">
        <v>20.100000000000001</v>
      </c>
      <c r="I13" s="73">
        <v>8501</v>
      </c>
      <c r="J13" s="74">
        <v>21.6</v>
      </c>
      <c r="K13" s="134"/>
      <c r="N13" s="277"/>
      <c r="O13" s="94">
        <v>30</v>
      </c>
      <c r="P13" s="94">
        <v>48</v>
      </c>
      <c r="Q13" s="81" t="s">
        <v>183</v>
      </c>
      <c r="R13" s="71">
        <v>3100</v>
      </c>
      <c r="S13" s="143">
        <v>8.8000000000000007</v>
      </c>
      <c r="T13" s="71">
        <v>3870</v>
      </c>
      <c r="U13" s="143">
        <v>11</v>
      </c>
      <c r="V13" s="133"/>
      <c r="Y13" s="277"/>
      <c r="Z13" s="94">
        <v>30</v>
      </c>
      <c r="AA13" s="94">
        <v>48</v>
      </c>
      <c r="AB13" s="81" t="s">
        <v>183</v>
      </c>
      <c r="AC13" s="81" t="s">
        <v>183</v>
      </c>
      <c r="AD13" s="81" t="s">
        <v>183</v>
      </c>
      <c r="AE13" s="81" t="s">
        <v>183</v>
      </c>
      <c r="AF13" s="81" t="s">
        <v>183</v>
      </c>
    </row>
    <row r="14" spans="3:43" ht="18" customHeight="1" x14ac:dyDescent="0.2">
      <c r="C14" s="277"/>
      <c r="D14" s="94">
        <v>35</v>
      </c>
      <c r="E14" s="94">
        <v>53</v>
      </c>
      <c r="F14" s="81" t="s">
        <v>183</v>
      </c>
      <c r="G14" s="73">
        <v>10620</v>
      </c>
      <c r="H14" s="112">
        <v>24.1</v>
      </c>
      <c r="I14" s="73">
        <v>11424</v>
      </c>
      <c r="J14" s="74">
        <v>26</v>
      </c>
      <c r="K14" s="134"/>
      <c r="N14" s="277"/>
      <c r="O14" s="94">
        <v>35</v>
      </c>
      <c r="P14" s="94">
        <v>53</v>
      </c>
      <c r="Q14" s="81" t="s">
        <v>183</v>
      </c>
      <c r="R14" s="71">
        <v>3767</v>
      </c>
      <c r="S14" s="143">
        <v>9.9</v>
      </c>
      <c r="T14" s="71">
        <v>5438</v>
      </c>
      <c r="U14" s="143">
        <v>14.3</v>
      </c>
      <c r="V14" s="133"/>
      <c r="Y14" s="277"/>
      <c r="Z14" s="94">
        <v>35</v>
      </c>
      <c r="AA14" s="94">
        <v>53</v>
      </c>
      <c r="AB14" s="81" t="s">
        <v>183</v>
      </c>
      <c r="AC14" s="81" t="s">
        <v>183</v>
      </c>
      <c r="AD14" s="81" t="s">
        <v>183</v>
      </c>
      <c r="AE14" s="81" t="s">
        <v>183</v>
      </c>
      <c r="AF14" s="81" t="s">
        <v>183</v>
      </c>
    </row>
    <row r="15" spans="3:43" ht="18" customHeight="1" x14ac:dyDescent="0.2">
      <c r="C15" s="277"/>
      <c r="D15" s="94">
        <v>37</v>
      </c>
      <c r="E15" s="94">
        <v>55</v>
      </c>
      <c r="F15" s="81" t="s">
        <v>183</v>
      </c>
      <c r="G15" s="73">
        <v>8774</v>
      </c>
      <c r="H15" s="112">
        <v>19.600000000000001</v>
      </c>
      <c r="I15" s="73">
        <v>12480</v>
      </c>
      <c r="J15" s="74">
        <v>27.9</v>
      </c>
      <c r="K15" s="134"/>
      <c r="N15" s="277"/>
      <c r="O15" s="94">
        <v>37</v>
      </c>
      <c r="P15" s="94">
        <v>55</v>
      </c>
      <c r="Q15" s="71">
        <v>389</v>
      </c>
      <c r="R15" s="71">
        <v>4756</v>
      </c>
      <c r="S15" s="143">
        <v>12.2</v>
      </c>
      <c r="T15" s="71">
        <v>6242</v>
      </c>
      <c r="U15" s="143">
        <v>16</v>
      </c>
      <c r="V15" s="133"/>
      <c r="Y15" s="277"/>
      <c r="Z15" s="94">
        <v>37</v>
      </c>
      <c r="AA15" s="94">
        <v>55</v>
      </c>
      <c r="AB15" s="81" t="s">
        <v>183</v>
      </c>
      <c r="AC15" s="81" t="s">
        <v>183</v>
      </c>
      <c r="AD15" s="81" t="s">
        <v>183</v>
      </c>
      <c r="AE15" s="81" t="s">
        <v>183</v>
      </c>
      <c r="AF15" s="81" t="s">
        <v>183</v>
      </c>
    </row>
    <row r="16" spans="3:43" ht="18" customHeight="1" x14ac:dyDescent="0.2">
      <c r="C16" s="277"/>
      <c r="D16" s="273" t="s">
        <v>178</v>
      </c>
      <c r="E16" s="274"/>
      <c r="F16" s="115" t="s">
        <v>183</v>
      </c>
      <c r="G16" s="115" t="s">
        <v>98</v>
      </c>
      <c r="H16" s="115" t="s">
        <v>98</v>
      </c>
      <c r="I16" s="73">
        <v>14970</v>
      </c>
      <c r="J16" s="74">
        <v>32.1</v>
      </c>
      <c r="K16" s="133"/>
      <c r="N16" s="277"/>
      <c r="O16" s="273" t="s">
        <v>178</v>
      </c>
      <c r="P16" s="274"/>
      <c r="Q16" s="115" t="s">
        <v>183</v>
      </c>
      <c r="R16" s="115" t="s">
        <v>98</v>
      </c>
      <c r="S16" s="115" t="s">
        <v>98</v>
      </c>
      <c r="T16" s="115" t="s">
        <v>183</v>
      </c>
      <c r="U16" s="102" t="s">
        <v>183</v>
      </c>
      <c r="V16" s="133"/>
      <c r="Y16" s="277"/>
      <c r="Z16" s="273" t="s">
        <v>178</v>
      </c>
      <c r="AA16" s="274"/>
      <c r="AB16" s="81" t="s">
        <v>183</v>
      </c>
      <c r="AC16" s="115" t="s">
        <v>98</v>
      </c>
      <c r="AD16" s="115" t="s">
        <v>98</v>
      </c>
      <c r="AE16" s="115" t="s">
        <v>183</v>
      </c>
      <c r="AF16" s="115" t="s">
        <v>183</v>
      </c>
    </row>
    <row r="17" spans="3:32" ht="18" customHeight="1" x14ac:dyDescent="0.2">
      <c r="C17" s="279" t="s">
        <v>180</v>
      </c>
      <c r="D17" s="94">
        <v>1</v>
      </c>
      <c r="E17" s="94">
        <v>21</v>
      </c>
      <c r="F17" s="68">
        <v>209</v>
      </c>
      <c r="G17" s="79" t="s">
        <v>183</v>
      </c>
      <c r="H17" s="79" t="s">
        <v>183</v>
      </c>
      <c r="I17" s="79" t="s">
        <v>183</v>
      </c>
      <c r="J17" s="79" t="s">
        <v>183</v>
      </c>
      <c r="K17" s="133"/>
      <c r="N17" s="279" t="s">
        <v>180</v>
      </c>
      <c r="O17" s="94">
        <v>1</v>
      </c>
      <c r="P17" s="94">
        <v>21</v>
      </c>
      <c r="Q17" s="81" t="s">
        <v>183</v>
      </c>
      <c r="R17" s="79" t="s">
        <v>183</v>
      </c>
      <c r="S17" s="128" t="s">
        <v>183</v>
      </c>
      <c r="T17" s="81" t="s">
        <v>183</v>
      </c>
      <c r="U17" s="81" t="s">
        <v>183</v>
      </c>
      <c r="V17" s="139"/>
      <c r="Y17" s="279" t="s">
        <v>180</v>
      </c>
      <c r="Z17" s="94">
        <v>1</v>
      </c>
      <c r="AA17" s="94">
        <v>21</v>
      </c>
      <c r="AB17" s="79" t="s">
        <v>183</v>
      </c>
      <c r="AC17" s="81" t="s">
        <v>183</v>
      </c>
      <c r="AD17" s="81" t="s">
        <v>183</v>
      </c>
      <c r="AE17" s="81" t="s">
        <v>183</v>
      </c>
      <c r="AF17" s="82" t="s">
        <v>183</v>
      </c>
    </row>
    <row r="18" spans="3:32" ht="18" customHeight="1" x14ac:dyDescent="0.2">
      <c r="C18" s="277"/>
      <c r="D18" s="94">
        <v>3</v>
      </c>
      <c r="E18" s="94">
        <v>23</v>
      </c>
      <c r="F18" s="81" t="s">
        <v>183</v>
      </c>
      <c r="G18" s="71">
        <v>297</v>
      </c>
      <c r="H18" s="112">
        <v>1.4</v>
      </c>
      <c r="I18" s="73">
        <v>319</v>
      </c>
      <c r="J18" s="74">
        <v>1.5</v>
      </c>
      <c r="K18" s="134"/>
      <c r="N18" s="277"/>
      <c r="O18" s="94">
        <v>3</v>
      </c>
      <c r="P18" s="94">
        <v>23</v>
      </c>
      <c r="Q18" s="81" t="s">
        <v>183</v>
      </c>
      <c r="R18" s="81" t="s">
        <v>183</v>
      </c>
      <c r="S18" s="81" t="s">
        <v>183</v>
      </c>
      <c r="T18" s="81" t="s">
        <v>183</v>
      </c>
      <c r="U18" s="81" t="s">
        <v>183</v>
      </c>
      <c r="V18" s="139"/>
      <c r="Y18" s="277"/>
      <c r="Z18" s="94">
        <v>3</v>
      </c>
      <c r="AA18" s="94">
        <v>23</v>
      </c>
      <c r="AB18" s="81" t="s">
        <v>183</v>
      </c>
      <c r="AC18" s="81" t="s">
        <v>183</v>
      </c>
      <c r="AD18" s="81" t="s">
        <v>183</v>
      </c>
      <c r="AE18" s="81" t="s">
        <v>183</v>
      </c>
      <c r="AF18" s="82" t="s">
        <v>183</v>
      </c>
    </row>
    <row r="19" spans="3:32" ht="18" customHeight="1" x14ac:dyDescent="0.2">
      <c r="C19" s="277"/>
      <c r="D19" s="94">
        <v>5</v>
      </c>
      <c r="E19" s="94">
        <v>25</v>
      </c>
      <c r="F19" s="71">
        <v>234</v>
      </c>
      <c r="G19" s="71">
        <v>559</v>
      </c>
      <c r="H19" s="112">
        <v>2.4</v>
      </c>
      <c r="I19" s="73">
        <v>613</v>
      </c>
      <c r="J19" s="74">
        <v>2.6</v>
      </c>
      <c r="K19" s="134"/>
      <c r="N19" s="277"/>
      <c r="O19" s="94">
        <v>5</v>
      </c>
      <c r="P19" s="94">
        <v>25</v>
      </c>
      <c r="Q19" s="81" t="s">
        <v>183</v>
      </c>
      <c r="R19" s="71">
        <v>293</v>
      </c>
      <c r="S19" s="143">
        <v>1.3</v>
      </c>
      <c r="T19" s="71">
        <v>461</v>
      </c>
      <c r="U19" s="143">
        <v>2</v>
      </c>
      <c r="V19" s="139"/>
      <c r="Y19" s="277"/>
      <c r="Z19" s="94">
        <v>5</v>
      </c>
      <c r="AA19" s="94">
        <v>25</v>
      </c>
      <c r="AB19" s="81" t="s">
        <v>183</v>
      </c>
      <c r="AC19" s="81" t="s">
        <v>183</v>
      </c>
      <c r="AD19" s="82" t="s">
        <v>183</v>
      </c>
      <c r="AE19" s="81" t="s">
        <v>183</v>
      </c>
      <c r="AF19" s="82" t="s">
        <v>183</v>
      </c>
    </row>
    <row r="20" spans="3:32" ht="18" customHeight="1" x14ac:dyDescent="0.2">
      <c r="C20" s="277"/>
      <c r="D20" s="94">
        <v>10</v>
      </c>
      <c r="E20" s="94">
        <v>30</v>
      </c>
      <c r="F20" s="81" t="s">
        <v>183</v>
      </c>
      <c r="G20" s="71">
        <v>1469</v>
      </c>
      <c r="H20" s="112">
        <v>5.3</v>
      </c>
      <c r="I20" s="73">
        <v>1560</v>
      </c>
      <c r="J20" s="74">
        <v>5.7</v>
      </c>
      <c r="K20" s="134"/>
      <c r="N20" s="277"/>
      <c r="O20" s="94">
        <v>10</v>
      </c>
      <c r="P20" s="94">
        <v>30</v>
      </c>
      <c r="Q20" s="81" t="s">
        <v>183</v>
      </c>
      <c r="R20" s="71">
        <v>836</v>
      </c>
      <c r="S20" s="143">
        <v>3.4</v>
      </c>
      <c r="T20" s="71">
        <v>1230</v>
      </c>
      <c r="U20" s="143">
        <v>5.0999999999999996</v>
      </c>
      <c r="V20" s="133"/>
      <c r="Y20" s="277"/>
      <c r="Z20" s="94">
        <v>10</v>
      </c>
      <c r="AA20" s="94">
        <v>30</v>
      </c>
      <c r="AB20" s="81" t="s">
        <v>183</v>
      </c>
      <c r="AC20" s="81" t="s">
        <v>183</v>
      </c>
      <c r="AD20" s="82" t="s">
        <v>183</v>
      </c>
      <c r="AE20" s="81" t="s">
        <v>183</v>
      </c>
      <c r="AF20" s="82" t="s">
        <v>183</v>
      </c>
    </row>
    <row r="21" spans="3:32" ht="18" customHeight="1" x14ac:dyDescent="0.2">
      <c r="C21" s="277"/>
      <c r="D21" s="94">
        <v>15</v>
      </c>
      <c r="E21" s="94">
        <v>35</v>
      </c>
      <c r="F21" s="81" t="s">
        <v>183</v>
      </c>
      <c r="G21" s="71">
        <v>2865</v>
      </c>
      <c r="H21" s="112">
        <v>9.1</v>
      </c>
      <c r="I21" s="73">
        <v>3054</v>
      </c>
      <c r="J21" s="74">
        <v>9.6999999999999993</v>
      </c>
      <c r="K21" s="134"/>
      <c r="N21" s="277"/>
      <c r="O21" s="94">
        <v>15</v>
      </c>
      <c r="P21" s="94">
        <v>35</v>
      </c>
      <c r="Q21" s="81" t="s">
        <v>183</v>
      </c>
      <c r="R21" s="71">
        <v>1578</v>
      </c>
      <c r="S21" s="143">
        <v>6.2</v>
      </c>
      <c r="T21" s="71">
        <v>2330</v>
      </c>
      <c r="U21" s="143">
        <v>9.1999999999999993</v>
      </c>
      <c r="V21" s="139"/>
      <c r="Y21" s="277"/>
      <c r="Z21" s="94">
        <v>15</v>
      </c>
      <c r="AA21" s="94">
        <v>35</v>
      </c>
      <c r="AB21" s="81" t="s">
        <v>183</v>
      </c>
      <c r="AC21" s="81" t="s">
        <v>183</v>
      </c>
      <c r="AD21" s="82" t="s">
        <v>183</v>
      </c>
      <c r="AE21" s="81" t="s">
        <v>183</v>
      </c>
      <c r="AF21" s="82" t="s">
        <v>183</v>
      </c>
    </row>
    <row r="22" spans="3:32" ht="18" customHeight="1" x14ac:dyDescent="0.2">
      <c r="C22" s="277"/>
      <c r="D22" s="94">
        <v>20</v>
      </c>
      <c r="E22" s="94">
        <v>40</v>
      </c>
      <c r="F22" s="81" t="s">
        <v>183</v>
      </c>
      <c r="G22" s="71">
        <v>4646</v>
      </c>
      <c r="H22" s="112">
        <v>13.1</v>
      </c>
      <c r="I22" s="73">
        <v>4992</v>
      </c>
      <c r="J22" s="74">
        <v>14.1</v>
      </c>
      <c r="K22" s="134"/>
      <c r="N22" s="277"/>
      <c r="O22" s="94">
        <v>20</v>
      </c>
      <c r="P22" s="94">
        <v>40</v>
      </c>
      <c r="Q22" s="71">
        <v>343</v>
      </c>
      <c r="R22" s="71">
        <v>2336</v>
      </c>
      <c r="S22" s="143">
        <v>6.8</v>
      </c>
      <c r="T22" s="71">
        <v>3516</v>
      </c>
      <c r="U22" s="143">
        <v>10.3</v>
      </c>
      <c r="V22" s="133"/>
      <c r="Y22" s="277"/>
      <c r="Z22" s="94">
        <v>20</v>
      </c>
      <c r="AA22" s="94">
        <v>40</v>
      </c>
      <c r="AB22" s="81" t="s">
        <v>183</v>
      </c>
      <c r="AC22" s="81" t="s">
        <v>183</v>
      </c>
      <c r="AD22" s="82" t="s">
        <v>183</v>
      </c>
      <c r="AE22" s="81" t="s">
        <v>183</v>
      </c>
      <c r="AF22" s="82" t="s">
        <v>183</v>
      </c>
    </row>
    <row r="23" spans="3:32" ht="18" customHeight="1" x14ac:dyDescent="0.2">
      <c r="C23" s="277"/>
      <c r="D23" s="94">
        <v>25</v>
      </c>
      <c r="E23" s="94">
        <v>45</v>
      </c>
      <c r="F23" s="81" t="s">
        <v>183</v>
      </c>
      <c r="G23" s="71">
        <v>6542</v>
      </c>
      <c r="H23" s="112">
        <v>16.3</v>
      </c>
      <c r="I23" s="73">
        <v>7009</v>
      </c>
      <c r="J23" s="74">
        <v>17.5</v>
      </c>
      <c r="K23" s="134"/>
      <c r="N23" s="277"/>
      <c r="O23" s="94">
        <v>25</v>
      </c>
      <c r="P23" s="94">
        <v>45</v>
      </c>
      <c r="Q23" s="81" t="s">
        <v>183</v>
      </c>
      <c r="R23" s="81" t="s">
        <v>183</v>
      </c>
      <c r="S23" s="81" t="s">
        <v>183</v>
      </c>
      <c r="T23" s="71">
        <v>4728</v>
      </c>
      <c r="U23" s="143">
        <v>16.5</v>
      </c>
      <c r="V23" s="139"/>
      <c r="Y23" s="277"/>
      <c r="Z23" s="94">
        <v>25</v>
      </c>
      <c r="AA23" s="94">
        <v>45</v>
      </c>
      <c r="AB23" s="81" t="s">
        <v>183</v>
      </c>
      <c r="AC23" s="81" t="s">
        <v>183</v>
      </c>
      <c r="AD23" s="82" t="s">
        <v>183</v>
      </c>
      <c r="AE23" s="81" t="s">
        <v>183</v>
      </c>
      <c r="AF23" s="82" t="s">
        <v>183</v>
      </c>
    </row>
    <row r="24" spans="3:32" ht="18" customHeight="1" x14ac:dyDescent="0.2">
      <c r="C24" s="277"/>
      <c r="D24" s="94">
        <v>30</v>
      </c>
      <c r="E24" s="94">
        <v>50</v>
      </c>
      <c r="F24" s="81" t="s">
        <v>183</v>
      </c>
      <c r="G24" s="71">
        <v>8729</v>
      </c>
      <c r="H24" s="112">
        <v>20.8</v>
      </c>
      <c r="I24" s="73">
        <v>9337</v>
      </c>
      <c r="J24" s="74">
        <v>22.3</v>
      </c>
      <c r="K24" s="134"/>
      <c r="N24" s="277"/>
      <c r="O24" s="94">
        <v>30</v>
      </c>
      <c r="P24" s="94">
        <v>50</v>
      </c>
      <c r="Q24" s="81" t="s">
        <v>183</v>
      </c>
      <c r="R24" s="71">
        <v>3081</v>
      </c>
      <c r="S24" s="143">
        <v>10.199999999999999</v>
      </c>
      <c r="T24" s="81" t="s">
        <v>183</v>
      </c>
      <c r="U24" s="81" t="s">
        <v>183</v>
      </c>
      <c r="V24" s="139"/>
      <c r="Y24" s="277"/>
      <c r="Z24" s="94">
        <v>30</v>
      </c>
      <c r="AA24" s="94">
        <v>50</v>
      </c>
      <c r="AB24" s="81" t="s">
        <v>183</v>
      </c>
      <c r="AC24" s="81" t="s">
        <v>183</v>
      </c>
      <c r="AD24" s="82" t="s">
        <v>183</v>
      </c>
      <c r="AE24" s="81" t="s">
        <v>183</v>
      </c>
      <c r="AF24" s="82" t="s">
        <v>183</v>
      </c>
    </row>
    <row r="25" spans="3:32" ht="18" customHeight="1" x14ac:dyDescent="0.2">
      <c r="C25" s="277"/>
      <c r="D25" s="94">
        <v>35</v>
      </c>
      <c r="E25" s="94">
        <v>55</v>
      </c>
      <c r="F25" s="81" t="s">
        <v>183</v>
      </c>
      <c r="G25" s="71">
        <v>11491</v>
      </c>
      <c r="H25" s="112">
        <v>25.6</v>
      </c>
      <c r="I25" s="73">
        <v>12327</v>
      </c>
      <c r="J25" s="74">
        <v>27.5</v>
      </c>
      <c r="K25" s="134"/>
      <c r="N25" s="277"/>
      <c r="O25" s="94">
        <v>35</v>
      </c>
      <c r="P25" s="94">
        <v>55</v>
      </c>
      <c r="Q25" s="81" t="s">
        <v>183</v>
      </c>
      <c r="R25" s="71">
        <v>4600</v>
      </c>
      <c r="S25" s="143">
        <v>13.9</v>
      </c>
      <c r="T25" s="71">
        <v>6140</v>
      </c>
      <c r="U25" s="143">
        <v>18.600000000000001</v>
      </c>
      <c r="V25" s="139"/>
      <c r="Y25" s="277"/>
      <c r="Z25" s="94">
        <v>35</v>
      </c>
      <c r="AA25" s="94">
        <v>55</v>
      </c>
      <c r="AB25" s="81" t="s">
        <v>183</v>
      </c>
      <c r="AC25" s="81" t="s">
        <v>183</v>
      </c>
      <c r="AD25" s="82" t="s">
        <v>183</v>
      </c>
      <c r="AE25" s="81" t="s">
        <v>183</v>
      </c>
      <c r="AF25" s="82" t="s">
        <v>183</v>
      </c>
    </row>
    <row r="26" spans="3:32" ht="18" customHeight="1" x14ac:dyDescent="0.2">
      <c r="C26" s="280"/>
      <c r="D26" s="273" t="s">
        <v>178</v>
      </c>
      <c r="E26" s="274"/>
      <c r="F26" s="115" t="s">
        <v>183</v>
      </c>
      <c r="G26" s="115" t="s">
        <v>98</v>
      </c>
      <c r="H26" s="115" t="s">
        <v>98</v>
      </c>
      <c r="I26" s="77">
        <v>15211</v>
      </c>
      <c r="J26" s="78">
        <v>32.200000000000003</v>
      </c>
      <c r="K26" s="134"/>
      <c r="N26" s="280"/>
      <c r="O26" s="273" t="s">
        <v>178</v>
      </c>
      <c r="P26" s="274"/>
      <c r="Q26" s="115" t="s">
        <v>183</v>
      </c>
      <c r="R26" s="115" t="s">
        <v>98</v>
      </c>
      <c r="S26" s="115" t="s">
        <v>98</v>
      </c>
      <c r="T26" s="81" t="s">
        <v>183</v>
      </c>
      <c r="U26" s="115" t="s">
        <v>183</v>
      </c>
      <c r="V26" s="139"/>
      <c r="Y26" s="280"/>
      <c r="Z26" s="273" t="s">
        <v>178</v>
      </c>
      <c r="AA26" s="274"/>
      <c r="AB26" s="81" t="s">
        <v>183</v>
      </c>
      <c r="AC26" s="115" t="s">
        <v>98</v>
      </c>
      <c r="AD26" s="115" t="s">
        <v>98</v>
      </c>
      <c r="AE26" s="115" t="s">
        <v>183</v>
      </c>
      <c r="AF26" s="115" t="s">
        <v>183</v>
      </c>
    </row>
    <row r="27" spans="3:32" ht="18" customHeight="1" x14ac:dyDescent="0.2">
      <c r="C27" s="277" t="s">
        <v>148</v>
      </c>
      <c r="D27" s="110">
        <v>1</v>
      </c>
      <c r="E27" s="94">
        <v>23</v>
      </c>
      <c r="F27" s="73">
        <v>229</v>
      </c>
      <c r="G27" s="81" t="s">
        <v>183</v>
      </c>
      <c r="H27" s="172" t="s">
        <v>183</v>
      </c>
      <c r="I27" s="79" t="s">
        <v>183</v>
      </c>
      <c r="J27" s="79" t="s">
        <v>183</v>
      </c>
      <c r="K27" s="134"/>
      <c r="N27" s="277" t="s">
        <v>148</v>
      </c>
      <c r="O27" s="110">
        <v>1</v>
      </c>
      <c r="P27" s="94">
        <v>23</v>
      </c>
      <c r="Q27" s="81" t="s">
        <v>183</v>
      </c>
      <c r="R27" s="81" t="s">
        <v>183</v>
      </c>
      <c r="S27" s="82" t="s">
        <v>183</v>
      </c>
      <c r="T27" s="80" t="s">
        <v>183</v>
      </c>
      <c r="U27" s="80" t="s">
        <v>183</v>
      </c>
      <c r="V27" s="139"/>
      <c r="Y27" s="277" t="s">
        <v>148</v>
      </c>
      <c r="Z27" s="110">
        <v>1</v>
      </c>
      <c r="AA27" s="94">
        <v>23</v>
      </c>
      <c r="AB27" s="79" t="s">
        <v>183</v>
      </c>
      <c r="AC27" s="79" t="s">
        <v>183</v>
      </c>
      <c r="AD27" s="79" t="s">
        <v>183</v>
      </c>
      <c r="AE27" s="79" t="s">
        <v>183</v>
      </c>
      <c r="AF27" s="79" t="s">
        <v>183</v>
      </c>
    </row>
    <row r="28" spans="3:32" ht="18" customHeight="1" x14ac:dyDescent="0.2">
      <c r="C28" s="277"/>
      <c r="D28" s="94">
        <v>3</v>
      </c>
      <c r="E28" s="94">
        <v>25</v>
      </c>
      <c r="F28" s="73">
        <v>248</v>
      </c>
      <c r="G28" s="73">
        <v>380</v>
      </c>
      <c r="H28" s="112">
        <v>1.5</v>
      </c>
      <c r="I28" s="73">
        <v>481</v>
      </c>
      <c r="J28" s="74">
        <v>1.9</v>
      </c>
      <c r="K28" s="134"/>
      <c r="N28" s="277"/>
      <c r="O28" s="94">
        <v>3</v>
      </c>
      <c r="P28" s="94">
        <v>25</v>
      </c>
      <c r="Q28" s="81" t="s">
        <v>183</v>
      </c>
      <c r="R28" s="81" t="s">
        <v>183</v>
      </c>
      <c r="S28" s="81" t="s">
        <v>183</v>
      </c>
      <c r="T28" s="81" t="s">
        <v>183</v>
      </c>
      <c r="U28" s="82" t="s">
        <v>183</v>
      </c>
      <c r="V28" s="139"/>
      <c r="Y28" s="277"/>
      <c r="Z28" s="94">
        <v>3</v>
      </c>
      <c r="AA28" s="94">
        <v>25</v>
      </c>
      <c r="AB28" s="81" t="s">
        <v>183</v>
      </c>
      <c r="AC28" s="81" t="s">
        <v>183</v>
      </c>
      <c r="AD28" s="82" t="s">
        <v>183</v>
      </c>
      <c r="AE28" s="81" t="s">
        <v>183</v>
      </c>
      <c r="AF28" s="82" t="s">
        <v>183</v>
      </c>
    </row>
    <row r="29" spans="3:32" ht="18" customHeight="1" x14ac:dyDescent="0.2">
      <c r="C29" s="277"/>
      <c r="D29" s="94">
        <v>5</v>
      </c>
      <c r="E29" s="94">
        <v>27</v>
      </c>
      <c r="F29" s="73">
        <v>270</v>
      </c>
      <c r="G29" s="73">
        <v>665</v>
      </c>
      <c r="H29" s="112">
        <v>2.5</v>
      </c>
      <c r="I29" s="73">
        <v>814</v>
      </c>
      <c r="J29" s="74">
        <v>3</v>
      </c>
      <c r="K29" s="134"/>
      <c r="N29" s="277"/>
      <c r="O29" s="94">
        <v>5</v>
      </c>
      <c r="P29" s="94">
        <v>27</v>
      </c>
      <c r="Q29" s="81" t="s">
        <v>183</v>
      </c>
      <c r="R29" s="81" t="s">
        <v>183</v>
      </c>
      <c r="S29" s="81" t="s">
        <v>183</v>
      </c>
      <c r="T29" s="81" t="s">
        <v>183</v>
      </c>
      <c r="U29" s="82" t="s">
        <v>183</v>
      </c>
      <c r="V29" s="139"/>
      <c r="Y29" s="277"/>
      <c r="Z29" s="94">
        <v>5</v>
      </c>
      <c r="AA29" s="94">
        <v>27</v>
      </c>
      <c r="AB29" s="81" t="s">
        <v>183</v>
      </c>
      <c r="AC29" s="81" t="s">
        <v>183</v>
      </c>
      <c r="AD29" s="82" t="s">
        <v>183</v>
      </c>
      <c r="AE29" s="81" t="s">
        <v>183</v>
      </c>
      <c r="AF29" s="82" t="s">
        <v>183</v>
      </c>
    </row>
    <row r="30" spans="3:32" ht="18" customHeight="1" x14ac:dyDescent="0.2">
      <c r="C30" s="277"/>
      <c r="D30" s="94">
        <v>10</v>
      </c>
      <c r="E30" s="94">
        <v>32</v>
      </c>
      <c r="F30" s="73">
        <v>329</v>
      </c>
      <c r="G30" s="73">
        <v>1770</v>
      </c>
      <c r="H30" s="112">
        <v>5.4</v>
      </c>
      <c r="I30" s="73">
        <v>2079</v>
      </c>
      <c r="J30" s="74">
        <v>6.3</v>
      </c>
      <c r="K30" s="134"/>
      <c r="N30" s="277"/>
      <c r="O30" s="94">
        <v>10</v>
      </c>
      <c r="P30" s="94">
        <v>32</v>
      </c>
      <c r="Q30" s="81" t="s">
        <v>183</v>
      </c>
      <c r="R30" s="81" t="s">
        <v>183</v>
      </c>
      <c r="S30" s="81" t="s">
        <v>183</v>
      </c>
      <c r="T30" s="81" t="s">
        <v>183</v>
      </c>
      <c r="U30" s="82" t="s">
        <v>183</v>
      </c>
      <c r="V30" s="139"/>
      <c r="Y30" s="277"/>
      <c r="Z30" s="94">
        <v>10</v>
      </c>
      <c r="AA30" s="94">
        <v>32</v>
      </c>
      <c r="AB30" s="81" t="s">
        <v>183</v>
      </c>
      <c r="AC30" s="81" t="s">
        <v>183</v>
      </c>
      <c r="AD30" s="82" t="s">
        <v>183</v>
      </c>
      <c r="AE30" s="81" t="s">
        <v>183</v>
      </c>
      <c r="AF30" s="81" t="s">
        <v>183</v>
      </c>
    </row>
    <row r="31" spans="3:32" ht="18" customHeight="1" x14ac:dyDescent="0.2">
      <c r="C31" s="277"/>
      <c r="D31" s="94">
        <v>15</v>
      </c>
      <c r="E31" s="94">
        <v>37</v>
      </c>
      <c r="F31" s="73">
        <v>371</v>
      </c>
      <c r="G31" s="73">
        <v>3401</v>
      </c>
      <c r="H31" s="112">
        <v>9.1999999999999993</v>
      </c>
      <c r="I31" s="73">
        <v>3896</v>
      </c>
      <c r="J31" s="74">
        <v>10.5</v>
      </c>
      <c r="K31" s="134"/>
      <c r="N31" s="277"/>
      <c r="O31" s="94">
        <v>15</v>
      </c>
      <c r="P31" s="94">
        <v>37</v>
      </c>
      <c r="Q31" s="81" t="s">
        <v>183</v>
      </c>
      <c r="R31" s="81" t="s">
        <v>183</v>
      </c>
      <c r="S31" s="81" t="s">
        <v>183</v>
      </c>
      <c r="T31" s="81" t="s">
        <v>183</v>
      </c>
      <c r="U31" s="82" t="s">
        <v>183</v>
      </c>
      <c r="V31" s="139"/>
      <c r="Y31" s="277"/>
      <c r="Z31" s="94">
        <v>15</v>
      </c>
      <c r="AA31" s="94">
        <v>37</v>
      </c>
      <c r="AB31" s="81" t="s">
        <v>183</v>
      </c>
      <c r="AC31" s="81" t="s">
        <v>183</v>
      </c>
      <c r="AD31" s="82" t="s">
        <v>183</v>
      </c>
      <c r="AE31" s="81" t="s">
        <v>183</v>
      </c>
      <c r="AF31" s="81" t="s">
        <v>183</v>
      </c>
    </row>
    <row r="32" spans="3:32" ht="18" customHeight="1" x14ac:dyDescent="0.2">
      <c r="C32" s="277"/>
      <c r="D32" s="94">
        <v>20</v>
      </c>
      <c r="E32" s="94">
        <v>42</v>
      </c>
      <c r="F32" s="73">
        <v>449</v>
      </c>
      <c r="G32" s="73">
        <v>5559</v>
      </c>
      <c r="H32" s="112">
        <v>12.4</v>
      </c>
      <c r="I32" s="73">
        <v>6251</v>
      </c>
      <c r="J32" s="74">
        <v>13.9</v>
      </c>
      <c r="K32" s="134"/>
      <c r="N32" s="277"/>
      <c r="O32" s="94">
        <v>20</v>
      </c>
      <c r="P32" s="94">
        <v>42</v>
      </c>
      <c r="Q32" s="71">
        <v>344</v>
      </c>
      <c r="R32" s="71">
        <v>2219</v>
      </c>
      <c r="S32" s="143">
        <v>6.5</v>
      </c>
      <c r="T32" s="71">
        <v>3589</v>
      </c>
      <c r="U32" s="72">
        <v>10.4</v>
      </c>
      <c r="V32" s="139"/>
      <c r="Y32" s="277"/>
      <c r="Z32" s="94">
        <v>20</v>
      </c>
      <c r="AA32" s="94">
        <v>42</v>
      </c>
      <c r="AB32" s="81" t="s">
        <v>183</v>
      </c>
      <c r="AC32" s="81" t="s">
        <v>183</v>
      </c>
      <c r="AD32" s="82" t="s">
        <v>183</v>
      </c>
      <c r="AE32" s="81" t="s">
        <v>183</v>
      </c>
      <c r="AF32" s="82" t="s">
        <v>183</v>
      </c>
    </row>
    <row r="33" spans="3:43" ht="18" customHeight="1" x14ac:dyDescent="0.2">
      <c r="C33" s="277"/>
      <c r="D33" s="94">
        <v>25</v>
      </c>
      <c r="E33" s="94">
        <v>47</v>
      </c>
      <c r="F33" s="73">
        <v>512</v>
      </c>
      <c r="G33" s="73">
        <v>8713</v>
      </c>
      <c r="H33" s="112">
        <v>17</v>
      </c>
      <c r="I33" s="73">
        <v>9527</v>
      </c>
      <c r="J33" s="74">
        <v>18.600000000000001</v>
      </c>
      <c r="K33" s="134"/>
      <c r="N33" s="277"/>
      <c r="O33" s="94">
        <v>25</v>
      </c>
      <c r="P33" s="94">
        <v>47</v>
      </c>
      <c r="Q33" s="81" t="s">
        <v>183</v>
      </c>
      <c r="R33" s="81" t="s">
        <v>183</v>
      </c>
      <c r="S33" s="81" t="s">
        <v>183</v>
      </c>
      <c r="T33" s="81" t="s">
        <v>183</v>
      </c>
      <c r="U33" s="82" t="s">
        <v>183</v>
      </c>
      <c r="V33" s="139"/>
      <c r="Y33" s="277"/>
      <c r="Z33" s="94">
        <v>25</v>
      </c>
      <c r="AA33" s="94">
        <v>47</v>
      </c>
      <c r="AB33" s="81" t="s">
        <v>183</v>
      </c>
      <c r="AC33" s="81" t="s">
        <v>183</v>
      </c>
      <c r="AD33" s="82" t="s">
        <v>183</v>
      </c>
      <c r="AE33" s="81" t="s">
        <v>183</v>
      </c>
      <c r="AF33" s="81" t="s">
        <v>183</v>
      </c>
    </row>
    <row r="34" spans="3:43" ht="18" customHeight="1" x14ac:dyDescent="0.2">
      <c r="C34" s="277"/>
      <c r="D34" s="94">
        <v>30</v>
      </c>
      <c r="E34" s="94">
        <v>52</v>
      </c>
      <c r="F34" s="73">
        <v>552</v>
      </c>
      <c r="G34" s="73">
        <v>11475</v>
      </c>
      <c r="H34" s="112">
        <v>20.8</v>
      </c>
      <c r="I34" s="73">
        <v>12410</v>
      </c>
      <c r="J34" s="74">
        <v>22.5</v>
      </c>
      <c r="K34" s="134"/>
      <c r="N34" s="277"/>
      <c r="O34" s="94">
        <v>30</v>
      </c>
      <c r="P34" s="94">
        <v>52</v>
      </c>
      <c r="Q34" s="81" t="s">
        <v>183</v>
      </c>
      <c r="R34" s="81" t="s">
        <v>183</v>
      </c>
      <c r="S34" s="81" t="s">
        <v>183</v>
      </c>
      <c r="T34" s="81" t="s">
        <v>183</v>
      </c>
      <c r="U34" s="82" t="s">
        <v>183</v>
      </c>
      <c r="V34" s="139"/>
      <c r="Y34" s="277"/>
      <c r="Z34" s="94">
        <v>30</v>
      </c>
      <c r="AA34" s="94">
        <v>52</v>
      </c>
      <c r="AB34" s="81" t="s">
        <v>183</v>
      </c>
      <c r="AC34" s="81" t="s">
        <v>183</v>
      </c>
      <c r="AD34" s="82" t="s">
        <v>183</v>
      </c>
      <c r="AE34" s="81" t="s">
        <v>183</v>
      </c>
      <c r="AF34" s="82" t="s">
        <v>183</v>
      </c>
    </row>
    <row r="35" spans="3:43" ht="18" customHeight="1" x14ac:dyDescent="0.2">
      <c r="C35" s="277"/>
      <c r="D35" s="94">
        <v>33</v>
      </c>
      <c r="E35" s="94">
        <v>55</v>
      </c>
      <c r="F35" s="73">
        <v>536</v>
      </c>
      <c r="G35" s="73">
        <v>13264</v>
      </c>
      <c r="H35" s="112">
        <v>24.7</v>
      </c>
      <c r="I35" s="73">
        <v>14342</v>
      </c>
      <c r="J35" s="74">
        <v>26.8</v>
      </c>
      <c r="K35" s="134"/>
      <c r="N35" s="277"/>
      <c r="O35" s="94">
        <v>33</v>
      </c>
      <c r="P35" s="94">
        <v>55</v>
      </c>
      <c r="Q35" s="81" t="s">
        <v>183</v>
      </c>
      <c r="R35" s="81" t="s">
        <v>183</v>
      </c>
      <c r="S35" s="81" t="s">
        <v>183</v>
      </c>
      <c r="T35" s="81" t="s">
        <v>183</v>
      </c>
      <c r="U35" s="82" t="s">
        <v>183</v>
      </c>
      <c r="V35" s="139"/>
      <c r="Y35" s="277"/>
      <c r="Z35" s="94">
        <v>33</v>
      </c>
      <c r="AA35" s="94">
        <v>55</v>
      </c>
      <c r="AB35" s="81" t="s">
        <v>183</v>
      </c>
      <c r="AC35" s="81" t="s">
        <v>183</v>
      </c>
      <c r="AD35" s="82" t="s">
        <v>183</v>
      </c>
      <c r="AE35" s="81" t="s">
        <v>183</v>
      </c>
      <c r="AF35" s="81" t="s">
        <v>183</v>
      </c>
    </row>
    <row r="36" spans="3:43" ht="18" customHeight="1" x14ac:dyDescent="0.2">
      <c r="C36" s="278"/>
      <c r="D36" s="273" t="s">
        <v>178</v>
      </c>
      <c r="E36" s="274"/>
      <c r="F36" s="77">
        <v>554</v>
      </c>
      <c r="G36" s="115" t="s">
        <v>98</v>
      </c>
      <c r="H36" s="115" t="s">
        <v>98</v>
      </c>
      <c r="I36" s="77">
        <v>19404</v>
      </c>
      <c r="J36" s="74">
        <v>35</v>
      </c>
      <c r="K36" s="134"/>
      <c r="N36" s="278"/>
      <c r="O36" s="273" t="s">
        <v>178</v>
      </c>
      <c r="P36" s="274"/>
      <c r="Q36" s="81" t="s">
        <v>183</v>
      </c>
      <c r="R36" s="115" t="s">
        <v>98</v>
      </c>
      <c r="S36" s="115" t="s">
        <v>98</v>
      </c>
      <c r="T36" s="115" t="s">
        <v>183</v>
      </c>
      <c r="U36" s="102" t="s">
        <v>183</v>
      </c>
      <c r="V36" s="139"/>
      <c r="Y36" s="278"/>
      <c r="Z36" s="273" t="s">
        <v>178</v>
      </c>
      <c r="AA36" s="274"/>
      <c r="AB36" s="81" t="s">
        <v>183</v>
      </c>
      <c r="AC36" s="115" t="s">
        <v>98</v>
      </c>
      <c r="AD36" s="115" t="s">
        <v>98</v>
      </c>
      <c r="AE36" s="115" t="s">
        <v>183</v>
      </c>
      <c r="AF36" s="102" t="s">
        <v>183</v>
      </c>
    </row>
    <row r="37" spans="3:43" ht="18" customHeight="1" x14ac:dyDescent="0.2">
      <c r="C37" s="232" t="s">
        <v>181</v>
      </c>
      <c r="D37" s="276"/>
      <c r="E37" s="276"/>
      <c r="F37" s="276"/>
      <c r="G37" s="276"/>
      <c r="H37" s="276"/>
      <c r="I37" s="276"/>
      <c r="J37" s="276"/>
      <c r="K37" s="135"/>
      <c r="N37" s="232" t="s">
        <v>181</v>
      </c>
      <c r="O37" s="276"/>
      <c r="P37" s="276"/>
      <c r="Q37" s="276"/>
      <c r="R37" s="276"/>
      <c r="S37" s="276"/>
      <c r="T37" s="276"/>
      <c r="U37" s="276"/>
      <c r="V37" s="135"/>
      <c r="Y37" s="232" t="s">
        <v>181</v>
      </c>
      <c r="Z37" s="276"/>
      <c r="AA37" s="276"/>
      <c r="AB37" s="276"/>
      <c r="AC37" s="276"/>
      <c r="AD37" s="276"/>
      <c r="AE37" s="276"/>
      <c r="AF37" s="276"/>
    </row>
    <row r="38" spans="3:43" ht="18" customHeight="1" x14ac:dyDescent="0.2">
      <c r="C38" s="229" t="s">
        <v>185</v>
      </c>
      <c r="D38" s="229"/>
      <c r="E38" s="229"/>
      <c r="F38" s="229"/>
      <c r="G38" s="229"/>
      <c r="H38" s="229"/>
      <c r="I38" s="229"/>
      <c r="J38" s="229"/>
      <c r="K38" s="136"/>
      <c r="N38" s="229" t="s">
        <v>185</v>
      </c>
      <c r="O38" s="229"/>
      <c r="P38" s="229"/>
      <c r="Q38" s="229"/>
      <c r="R38" s="229"/>
      <c r="S38" s="229"/>
      <c r="T38" s="229"/>
      <c r="U38" s="229"/>
      <c r="V38" s="136"/>
      <c r="Y38" s="229" t="s">
        <v>185</v>
      </c>
      <c r="Z38" s="229"/>
      <c r="AA38" s="229"/>
      <c r="AB38" s="229"/>
      <c r="AC38" s="229"/>
      <c r="AD38" s="229"/>
      <c r="AE38" s="229"/>
      <c r="AF38" s="229"/>
    </row>
    <row r="39" spans="3:43" ht="18" customHeight="1" x14ac:dyDescent="0.2">
      <c r="C39" s="226" t="s">
        <v>186</v>
      </c>
      <c r="D39" s="226"/>
      <c r="E39" s="226"/>
      <c r="F39" s="226"/>
      <c r="G39" s="226"/>
      <c r="H39" s="226"/>
      <c r="I39" s="226"/>
      <c r="J39" s="226"/>
      <c r="K39" s="137"/>
      <c r="N39" s="226" t="s">
        <v>186</v>
      </c>
      <c r="O39" s="226"/>
      <c r="P39" s="226"/>
      <c r="Q39" s="226"/>
      <c r="R39" s="226"/>
      <c r="S39" s="226"/>
      <c r="T39" s="226"/>
      <c r="U39" s="226"/>
      <c r="V39" s="137"/>
      <c r="Y39" s="226" t="s">
        <v>193</v>
      </c>
      <c r="Z39" s="226"/>
      <c r="AA39" s="226"/>
      <c r="AB39" s="226"/>
      <c r="AC39" s="226"/>
      <c r="AD39" s="226"/>
      <c r="AE39" s="226"/>
      <c r="AF39" s="226"/>
    </row>
    <row r="40" spans="3:43" ht="22.5" customHeight="1" x14ac:dyDescent="0.2">
      <c r="C40" s="96"/>
      <c r="D40" s="96"/>
      <c r="E40" s="96"/>
      <c r="F40" s="96"/>
      <c r="G40" s="96"/>
      <c r="H40" s="96"/>
      <c r="I40" s="96"/>
      <c r="J40" s="96"/>
      <c r="K40" s="137"/>
      <c r="N40" s="96"/>
      <c r="O40" s="96"/>
      <c r="P40" s="96"/>
      <c r="Q40" s="96"/>
      <c r="R40" s="96"/>
      <c r="S40" s="96"/>
      <c r="T40" s="96"/>
      <c r="U40" s="96"/>
      <c r="V40" s="137"/>
      <c r="AJ40" s="96"/>
      <c r="AK40" s="96"/>
      <c r="AL40" s="96"/>
      <c r="AM40" s="96"/>
      <c r="AN40" s="96"/>
      <c r="AO40" s="96"/>
      <c r="AP40" s="96"/>
      <c r="AQ40" s="96"/>
    </row>
    <row r="41" spans="3:43" ht="30" customHeight="1" x14ac:dyDescent="0.2">
      <c r="C41" s="289" t="s">
        <v>194</v>
      </c>
      <c r="D41" s="289"/>
      <c r="E41" s="289"/>
      <c r="F41" s="289"/>
      <c r="G41" s="289"/>
      <c r="H41" s="289"/>
      <c r="I41" s="289"/>
      <c r="J41" s="289"/>
      <c r="K41" s="138"/>
      <c r="L41" s="120"/>
      <c r="M41" s="120"/>
      <c r="W41" s="120"/>
      <c r="X41" s="120"/>
      <c r="Y41" s="284" t="s">
        <v>195</v>
      </c>
      <c r="Z41" s="284"/>
      <c r="AA41" s="284"/>
      <c r="AB41" s="284"/>
      <c r="AC41" s="284"/>
      <c r="AD41" s="284"/>
      <c r="AE41" s="284"/>
      <c r="AF41" s="284"/>
      <c r="AJ41" s="288"/>
      <c r="AK41" s="288"/>
      <c r="AL41" s="288"/>
      <c r="AM41" s="288"/>
      <c r="AN41" s="288"/>
      <c r="AO41" s="288"/>
      <c r="AP41" s="288"/>
      <c r="AQ41" s="288"/>
    </row>
    <row r="42" spans="3:43" ht="18" customHeight="1" x14ac:dyDescent="0.2">
      <c r="C42" s="281" t="s">
        <v>164</v>
      </c>
      <c r="D42" s="283" t="s">
        <v>165</v>
      </c>
      <c r="E42" s="283" t="s">
        <v>166</v>
      </c>
      <c r="F42" s="283" t="s">
        <v>167</v>
      </c>
      <c r="G42" s="265" t="s">
        <v>168</v>
      </c>
      <c r="H42" s="265"/>
      <c r="I42" s="265" t="s">
        <v>169</v>
      </c>
      <c r="J42" s="266"/>
      <c r="K42" s="131"/>
      <c r="Y42" s="281" t="s">
        <v>164</v>
      </c>
      <c r="Z42" s="283" t="s">
        <v>165</v>
      </c>
      <c r="AA42" s="283" t="s">
        <v>166</v>
      </c>
      <c r="AB42" s="283" t="s">
        <v>167</v>
      </c>
      <c r="AC42" s="265" t="s">
        <v>168</v>
      </c>
      <c r="AD42" s="265"/>
      <c r="AE42" s="265" t="s">
        <v>169</v>
      </c>
      <c r="AF42" s="266"/>
      <c r="AJ42" s="121"/>
    </row>
    <row r="43" spans="3:43" ht="36" customHeight="1" x14ac:dyDescent="0.2">
      <c r="C43" s="282"/>
      <c r="D43" s="257"/>
      <c r="E43" s="257"/>
      <c r="F43" s="257"/>
      <c r="G43" s="97" t="s">
        <v>170</v>
      </c>
      <c r="H43" s="97" t="s">
        <v>171</v>
      </c>
      <c r="I43" s="97" t="s">
        <v>170</v>
      </c>
      <c r="J43" s="107" t="s">
        <v>171</v>
      </c>
      <c r="K43" s="132"/>
      <c r="Y43" s="282"/>
      <c r="Z43" s="257"/>
      <c r="AA43" s="257"/>
      <c r="AB43" s="257"/>
      <c r="AC43" s="97" t="s">
        <v>170</v>
      </c>
      <c r="AD43" s="97" t="s">
        <v>171</v>
      </c>
      <c r="AE43" s="97" t="s">
        <v>170</v>
      </c>
      <c r="AF43" s="107" t="s">
        <v>171</v>
      </c>
      <c r="AJ43" s="121"/>
    </row>
    <row r="44" spans="3:43" ht="36" customHeight="1" x14ac:dyDescent="0.2">
      <c r="C44" s="282"/>
      <c r="D44" s="268"/>
      <c r="E44" s="268"/>
      <c r="F44" s="108" t="s">
        <v>172</v>
      </c>
      <c r="G44" s="108" t="s">
        <v>173</v>
      </c>
      <c r="H44" s="108" t="s">
        <v>174</v>
      </c>
      <c r="I44" s="108" t="s">
        <v>175</v>
      </c>
      <c r="J44" s="109" t="s">
        <v>176</v>
      </c>
      <c r="K44" s="132"/>
      <c r="Y44" s="282"/>
      <c r="Z44" s="268"/>
      <c r="AA44" s="268"/>
      <c r="AB44" s="108" t="s">
        <v>172</v>
      </c>
      <c r="AC44" s="108" t="s">
        <v>173</v>
      </c>
      <c r="AD44" s="108" t="s">
        <v>174</v>
      </c>
      <c r="AE44" s="108" t="s">
        <v>175</v>
      </c>
      <c r="AF44" s="109" t="s">
        <v>176</v>
      </c>
      <c r="AJ44" s="121"/>
    </row>
    <row r="45" spans="3:43" ht="18" customHeight="1" x14ac:dyDescent="0.2">
      <c r="C45" s="277" t="s">
        <v>177</v>
      </c>
      <c r="D45" s="110">
        <v>1</v>
      </c>
      <c r="E45" s="110">
        <v>19</v>
      </c>
      <c r="F45" s="173" t="s">
        <v>183</v>
      </c>
      <c r="G45" s="81" t="s">
        <v>98</v>
      </c>
      <c r="H45" s="81" t="s">
        <v>98</v>
      </c>
      <c r="I45" s="79" t="s">
        <v>183</v>
      </c>
      <c r="J45" s="79" t="s">
        <v>183</v>
      </c>
      <c r="K45" s="133"/>
      <c r="Y45" s="277" t="s">
        <v>177</v>
      </c>
      <c r="Z45" s="110">
        <v>1</v>
      </c>
      <c r="AA45" s="110">
        <v>19</v>
      </c>
      <c r="AB45" s="81" t="s">
        <v>183</v>
      </c>
      <c r="AC45" s="81" t="s">
        <v>183</v>
      </c>
      <c r="AD45" s="81" t="s">
        <v>183</v>
      </c>
      <c r="AE45" s="81" t="s">
        <v>183</v>
      </c>
      <c r="AF45" s="81" t="s">
        <v>183</v>
      </c>
      <c r="AJ45" s="121"/>
    </row>
    <row r="46" spans="3:43" ht="18" customHeight="1" x14ac:dyDescent="0.2">
      <c r="C46" s="277"/>
      <c r="D46" s="94">
        <v>3</v>
      </c>
      <c r="E46" s="94">
        <v>21</v>
      </c>
      <c r="F46" s="174" t="s">
        <v>183</v>
      </c>
      <c r="G46" s="81" t="s">
        <v>98</v>
      </c>
      <c r="H46" s="81" t="s">
        <v>98</v>
      </c>
      <c r="I46" s="81" t="s">
        <v>98</v>
      </c>
      <c r="J46" s="81" t="s">
        <v>98</v>
      </c>
      <c r="K46" s="133"/>
      <c r="Y46" s="277"/>
      <c r="Z46" s="94">
        <v>3</v>
      </c>
      <c r="AA46" s="94">
        <v>21</v>
      </c>
      <c r="AB46" s="81" t="s">
        <v>183</v>
      </c>
      <c r="AC46" s="81" t="s">
        <v>183</v>
      </c>
      <c r="AD46" s="82" t="s">
        <v>183</v>
      </c>
      <c r="AE46" s="81" t="s">
        <v>183</v>
      </c>
      <c r="AF46" s="82" t="s">
        <v>183</v>
      </c>
      <c r="AJ46" s="121"/>
    </row>
    <row r="47" spans="3:43" ht="18" customHeight="1" x14ac:dyDescent="0.2">
      <c r="C47" s="277"/>
      <c r="D47" s="94">
        <v>5</v>
      </c>
      <c r="E47" s="94">
        <v>23</v>
      </c>
      <c r="F47" s="174" t="s">
        <v>183</v>
      </c>
      <c r="G47" s="81" t="s">
        <v>98</v>
      </c>
      <c r="H47" s="81" t="s">
        <v>98</v>
      </c>
      <c r="I47" s="81" t="s">
        <v>98</v>
      </c>
      <c r="J47" s="81" t="s">
        <v>98</v>
      </c>
      <c r="K47" s="133"/>
      <c r="Y47" s="277"/>
      <c r="Z47" s="94">
        <v>5</v>
      </c>
      <c r="AA47" s="94">
        <v>23</v>
      </c>
      <c r="AB47" s="81" t="s">
        <v>183</v>
      </c>
      <c r="AC47" s="81" t="s">
        <v>183</v>
      </c>
      <c r="AD47" s="82" t="s">
        <v>183</v>
      </c>
      <c r="AE47" s="81" t="s">
        <v>183</v>
      </c>
      <c r="AF47" s="82" t="s">
        <v>183</v>
      </c>
      <c r="AJ47" s="121"/>
    </row>
    <row r="48" spans="3:43" ht="18" customHeight="1" x14ac:dyDescent="0.2">
      <c r="C48" s="277"/>
      <c r="D48" s="94">
        <v>10</v>
      </c>
      <c r="E48" s="94">
        <v>28</v>
      </c>
      <c r="F48" s="174" t="s">
        <v>183</v>
      </c>
      <c r="G48" s="81" t="s">
        <v>98</v>
      </c>
      <c r="H48" s="81" t="s">
        <v>98</v>
      </c>
      <c r="I48" s="81" t="s">
        <v>98</v>
      </c>
      <c r="J48" s="81" t="s">
        <v>98</v>
      </c>
      <c r="K48" s="133"/>
      <c r="Y48" s="277"/>
      <c r="Z48" s="94">
        <v>10</v>
      </c>
      <c r="AA48" s="94">
        <v>28</v>
      </c>
      <c r="AB48" s="81" t="s">
        <v>183</v>
      </c>
      <c r="AC48" s="81" t="s">
        <v>183</v>
      </c>
      <c r="AD48" s="82" t="s">
        <v>183</v>
      </c>
      <c r="AE48" s="81" t="s">
        <v>183</v>
      </c>
      <c r="AF48" s="82" t="s">
        <v>183</v>
      </c>
      <c r="AJ48" s="121"/>
    </row>
    <row r="49" spans="3:36" ht="18" customHeight="1" x14ac:dyDescent="0.2">
      <c r="C49" s="277"/>
      <c r="D49" s="94">
        <v>15</v>
      </c>
      <c r="E49" s="94">
        <v>33</v>
      </c>
      <c r="F49" s="174" t="s">
        <v>183</v>
      </c>
      <c r="G49" s="81" t="s">
        <v>98</v>
      </c>
      <c r="H49" s="81" t="s">
        <v>98</v>
      </c>
      <c r="I49" s="81" t="s">
        <v>98</v>
      </c>
      <c r="J49" s="81" t="s">
        <v>98</v>
      </c>
      <c r="K49" s="133"/>
      <c r="Y49" s="277"/>
      <c r="Z49" s="94">
        <v>15</v>
      </c>
      <c r="AA49" s="94">
        <v>33</v>
      </c>
      <c r="AB49" s="81" t="s">
        <v>183</v>
      </c>
      <c r="AC49" s="81" t="s">
        <v>183</v>
      </c>
      <c r="AD49" s="82" t="s">
        <v>183</v>
      </c>
      <c r="AE49" s="81" t="s">
        <v>183</v>
      </c>
      <c r="AF49" s="82" t="s">
        <v>183</v>
      </c>
      <c r="AJ49" s="121"/>
    </row>
    <row r="50" spans="3:36" ht="18" customHeight="1" x14ac:dyDescent="0.2">
      <c r="C50" s="277"/>
      <c r="D50" s="94">
        <v>20</v>
      </c>
      <c r="E50" s="94">
        <v>38</v>
      </c>
      <c r="F50" s="174" t="s">
        <v>183</v>
      </c>
      <c r="G50" s="81" t="s">
        <v>183</v>
      </c>
      <c r="H50" s="171" t="s">
        <v>183</v>
      </c>
      <c r="I50" s="81" t="s">
        <v>98</v>
      </c>
      <c r="J50" s="81" t="s">
        <v>98</v>
      </c>
      <c r="K50" s="133"/>
      <c r="Y50" s="277"/>
      <c r="Z50" s="94">
        <v>20</v>
      </c>
      <c r="AA50" s="94">
        <v>38</v>
      </c>
      <c r="AB50" s="81" t="s">
        <v>183</v>
      </c>
      <c r="AC50" s="81" t="s">
        <v>183</v>
      </c>
      <c r="AD50" s="82" t="s">
        <v>183</v>
      </c>
      <c r="AE50" s="81" t="s">
        <v>183</v>
      </c>
      <c r="AF50" s="82" t="s">
        <v>183</v>
      </c>
      <c r="AJ50" s="121"/>
    </row>
    <row r="51" spans="3:36" ht="18" customHeight="1" x14ac:dyDescent="0.2">
      <c r="C51" s="277"/>
      <c r="D51" s="94">
        <v>25</v>
      </c>
      <c r="E51" s="94">
        <v>43</v>
      </c>
      <c r="F51" s="174" t="s">
        <v>183</v>
      </c>
      <c r="G51" s="81" t="s">
        <v>98</v>
      </c>
      <c r="H51" s="81" t="s">
        <v>98</v>
      </c>
      <c r="I51" s="81" t="s">
        <v>98</v>
      </c>
      <c r="J51" s="81" t="s">
        <v>98</v>
      </c>
      <c r="K51" s="133"/>
      <c r="Y51" s="277"/>
      <c r="Z51" s="94">
        <v>25</v>
      </c>
      <c r="AA51" s="94">
        <v>43</v>
      </c>
      <c r="AB51" s="81" t="s">
        <v>183</v>
      </c>
      <c r="AC51" s="81" t="s">
        <v>183</v>
      </c>
      <c r="AD51" s="82" t="s">
        <v>183</v>
      </c>
      <c r="AE51" s="81" t="s">
        <v>183</v>
      </c>
      <c r="AF51" s="82" t="s">
        <v>183</v>
      </c>
      <c r="AJ51" s="121"/>
    </row>
    <row r="52" spans="3:36" ht="18" customHeight="1" x14ac:dyDescent="0.2">
      <c r="C52" s="277"/>
      <c r="D52" s="94">
        <v>30</v>
      </c>
      <c r="E52" s="94">
        <v>48</v>
      </c>
      <c r="F52" s="174" t="s">
        <v>183</v>
      </c>
      <c r="G52" s="81" t="s">
        <v>98</v>
      </c>
      <c r="H52" s="81" t="s">
        <v>98</v>
      </c>
      <c r="I52" s="81" t="s">
        <v>98</v>
      </c>
      <c r="J52" s="81" t="s">
        <v>98</v>
      </c>
      <c r="K52" s="133"/>
      <c r="Y52" s="277"/>
      <c r="Z52" s="94">
        <v>30</v>
      </c>
      <c r="AA52" s="94">
        <v>48</v>
      </c>
      <c r="AB52" s="81" t="s">
        <v>183</v>
      </c>
      <c r="AC52" s="81" t="s">
        <v>183</v>
      </c>
      <c r="AD52" s="82" t="s">
        <v>183</v>
      </c>
      <c r="AE52" s="81" t="s">
        <v>183</v>
      </c>
      <c r="AF52" s="82" t="s">
        <v>183</v>
      </c>
      <c r="AJ52" s="121"/>
    </row>
    <row r="53" spans="3:36" ht="18" customHeight="1" x14ac:dyDescent="0.2">
      <c r="C53" s="277"/>
      <c r="D53" s="94">
        <v>35</v>
      </c>
      <c r="E53" s="94">
        <v>53</v>
      </c>
      <c r="F53" s="174" t="s">
        <v>183</v>
      </c>
      <c r="G53" s="81" t="s">
        <v>98</v>
      </c>
      <c r="H53" s="81" t="s">
        <v>98</v>
      </c>
      <c r="I53" s="81" t="s">
        <v>98</v>
      </c>
      <c r="J53" s="81" t="s">
        <v>98</v>
      </c>
      <c r="K53" s="133"/>
      <c r="Y53" s="277"/>
      <c r="Z53" s="94">
        <v>35</v>
      </c>
      <c r="AA53" s="94">
        <v>53</v>
      </c>
      <c r="AB53" s="81" t="s">
        <v>183</v>
      </c>
      <c r="AC53" s="81" t="s">
        <v>183</v>
      </c>
      <c r="AD53" s="82" t="s">
        <v>183</v>
      </c>
      <c r="AE53" s="81" t="s">
        <v>183</v>
      </c>
      <c r="AF53" s="171" t="s">
        <v>183</v>
      </c>
      <c r="AJ53" s="121"/>
    </row>
    <row r="54" spans="3:36" ht="18" customHeight="1" x14ac:dyDescent="0.2">
      <c r="C54" s="277"/>
      <c r="D54" s="94">
        <v>37</v>
      </c>
      <c r="E54" s="94">
        <v>55</v>
      </c>
      <c r="F54" s="174" t="s">
        <v>183</v>
      </c>
      <c r="G54" s="81" t="s">
        <v>98</v>
      </c>
      <c r="H54" s="81" t="s">
        <v>98</v>
      </c>
      <c r="I54" s="81" t="s">
        <v>98</v>
      </c>
      <c r="J54" s="81" t="s">
        <v>98</v>
      </c>
      <c r="K54" s="133"/>
      <c r="Y54" s="277"/>
      <c r="Z54" s="94">
        <v>37</v>
      </c>
      <c r="AA54" s="94">
        <v>55</v>
      </c>
      <c r="AB54" s="81" t="s">
        <v>183</v>
      </c>
      <c r="AC54" s="81" t="s">
        <v>183</v>
      </c>
      <c r="AD54" s="82" t="s">
        <v>183</v>
      </c>
      <c r="AE54" s="81" t="s">
        <v>183</v>
      </c>
      <c r="AF54" s="171" t="s">
        <v>183</v>
      </c>
      <c r="AJ54" s="121"/>
    </row>
    <row r="55" spans="3:36" ht="18" customHeight="1" x14ac:dyDescent="0.2">
      <c r="C55" s="277"/>
      <c r="D55" s="273" t="s">
        <v>178</v>
      </c>
      <c r="E55" s="274"/>
      <c r="F55" s="175" t="s">
        <v>183</v>
      </c>
      <c r="G55" s="115" t="s">
        <v>98</v>
      </c>
      <c r="H55" s="115" t="s">
        <v>98</v>
      </c>
      <c r="I55" s="115" t="s">
        <v>98</v>
      </c>
      <c r="J55" s="115" t="s">
        <v>98</v>
      </c>
      <c r="K55" s="133"/>
      <c r="Y55" s="277"/>
      <c r="Z55" s="273" t="s">
        <v>178</v>
      </c>
      <c r="AA55" s="274"/>
      <c r="AB55" s="81" t="s">
        <v>183</v>
      </c>
      <c r="AC55" s="115" t="s">
        <v>98</v>
      </c>
      <c r="AD55" s="115" t="s">
        <v>98</v>
      </c>
      <c r="AE55" s="81" t="s">
        <v>183</v>
      </c>
      <c r="AF55" s="82" t="s">
        <v>183</v>
      </c>
      <c r="AJ55" s="121"/>
    </row>
    <row r="56" spans="3:36" ht="18" customHeight="1" x14ac:dyDescent="0.2">
      <c r="C56" s="279" t="s">
        <v>180</v>
      </c>
      <c r="D56" s="94">
        <v>1</v>
      </c>
      <c r="E56" s="94">
        <v>21</v>
      </c>
      <c r="F56" s="81" t="s">
        <v>183</v>
      </c>
      <c r="G56" s="81" t="s">
        <v>98</v>
      </c>
      <c r="H56" s="81" t="s">
        <v>98</v>
      </c>
      <c r="I56" s="81" t="s">
        <v>183</v>
      </c>
      <c r="J56" s="171" t="s">
        <v>183</v>
      </c>
      <c r="K56" s="133"/>
      <c r="Y56" s="279" t="s">
        <v>180</v>
      </c>
      <c r="Z56" s="94">
        <v>1</v>
      </c>
      <c r="AA56" s="94">
        <v>21</v>
      </c>
      <c r="AB56" s="80" t="s">
        <v>183</v>
      </c>
      <c r="AC56" s="80" t="s">
        <v>183</v>
      </c>
      <c r="AD56" s="80" t="s">
        <v>183</v>
      </c>
      <c r="AE56" s="79" t="s">
        <v>183</v>
      </c>
      <c r="AF56" s="80" t="s">
        <v>183</v>
      </c>
      <c r="AJ56" s="121"/>
    </row>
    <row r="57" spans="3:36" ht="18" customHeight="1" x14ac:dyDescent="0.2">
      <c r="C57" s="277"/>
      <c r="D57" s="94">
        <v>3</v>
      </c>
      <c r="E57" s="94">
        <v>23</v>
      </c>
      <c r="F57" s="81" t="s">
        <v>183</v>
      </c>
      <c r="G57" s="81" t="s">
        <v>183</v>
      </c>
      <c r="H57" s="176" t="s">
        <v>183</v>
      </c>
      <c r="I57" s="81" t="s">
        <v>183</v>
      </c>
      <c r="J57" s="171" t="s">
        <v>183</v>
      </c>
      <c r="K57" s="133"/>
      <c r="Y57" s="277"/>
      <c r="Z57" s="94">
        <v>3</v>
      </c>
      <c r="AA57" s="94">
        <v>23</v>
      </c>
      <c r="AB57" s="81" t="s">
        <v>183</v>
      </c>
      <c r="AC57" s="81" t="s">
        <v>183</v>
      </c>
      <c r="AD57" s="82" t="s">
        <v>183</v>
      </c>
      <c r="AE57" s="81" t="s">
        <v>183</v>
      </c>
      <c r="AF57" s="82" t="s">
        <v>183</v>
      </c>
      <c r="AJ57" s="121"/>
    </row>
    <row r="58" spans="3:36" ht="18" customHeight="1" x14ac:dyDescent="0.2">
      <c r="C58" s="277"/>
      <c r="D58" s="94">
        <v>5</v>
      </c>
      <c r="E58" s="94">
        <v>25</v>
      </c>
      <c r="F58" s="81" t="s">
        <v>183</v>
      </c>
      <c r="G58" s="81" t="s">
        <v>183</v>
      </c>
      <c r="H58" s="176" t="s">
        <v>183</v>
      </c>
      <c r="I58" s="81" t="s">
        <v>183</v>
      </c>
      <c r="J58" s="171" t="s">
        <v>183</v>
      </c>
      <c r="K58" s="133"/>
      <c r="Y58" s="277"/>
      <c r="Z58" s="94">
        <v>5</v>
      </c>
      <c r="AA58" s="94">
        <v>25</v>
      </c>
      <c r="AB58" s="81" t="s">
        <v>183</v>
      </c>
      <c r="AC58" s="71">
        <v>390</v>
      </c>
      <c r="AD58" s="72">
        <v>1.6</v>
      </c>
      <c r="AE58" s="71">
        <v>360</v>
      </c>
      <c r="AF58" s="72">
        <v>1.4</v>
      </c>
      <c r="AJ58" s="121"/>
    </row>
    <row r="59" spans="3:36" ht="18" customHeight="1" x14ac:dyDescent="0.2">
      <c r="C59" s="277"/>
      <c r="D59" s="94">
        <v>10</v>
      </c>
      <c r="E59" s="94">
        <v>30</v>
      </c>
      <c r="F59" s="81" t="s">
        <v>183</v>
      </c>
      <c r="G59" s="81" t="s">
        <v>183</v>
      </c>
      <c r="H59" s="176" t="s">
        <v>183</v>
      </c>
      <c r="I59" s="81" t="s">
        <v>183</v>
      </c>
      <c r="J59" s="171" t="s">
        <v>183</v>
      </c>
      <c r="K59" s="133"/>
      <c r="Y59" s="277"/>
      <c r="Z59" s="94">
        <v>10</v>
      </c>
      <c r="AA59" s="94">
        <v>30</v>
      </c>
      <c r="AB59" s="81" t="s">
        <v>183</v>
      </c>
      <c r="AC59" s="71">
        <v>762</v>
      </c>
      <c r="AD59" s="72">
        <v>2.7</v>
      </c>
      <c r="AE59" s="71">
        <v>814</v>
      </c>
      <c r="AF59" s="72">
        <v>2.8</v>
      </c>
      <c r="AJ59" s="121"/>
    </row>
    <row r="60" spans="3:36" ht="18" customHeight="1" x14ac:dyDescent="0.2">
      <c r="C60" s="277"/>
      <c r="D60" s="94">
        <v>15</v>
      </c>
      <c r="E60" s="94">
        <v>35</v>
      </c>
      <c r="F60" s="81" t="s">
        <v>183</v>
      </c>
      <c r="G60" s="81" t="s">
        <v>183</v>
      </c>
      <c r="H60" s="176" t="s">
        <v>183</v>
      </c>
      <c r="I60" s="81" t="s">
        <v>183</v>
      </c>
      <c r="J60" s="171" t="s">
        <v>183</v>
      </c>
      <c r="K60" s="133"/>
      <c r="Y60" s="277"/>
      <c r="Z60" s="94">
        <v>15</v>
      </c>
      <c r="AA60" s="94">
        <v>35</v>
      </c>
      <c r="AB60" s="81" t="s">
        <v>183</v>
      </c>
      <c r="AC60" s="81" t="s">
        <v>183</v>
      </c>
      <c r="AD60" s="82" t="s">
        <v>183</v>
      </c>
      <c r="AE60" s="81" t="s">
        <v>183</v>
      </c>
      <c r="AF60" s="82" t="s">
        <v>183</v>
      </c>
      <c r="AJ60" s="121"/>
    </row>
    <row r="61" spans="3:36" ht="18" customHeight="1" x14ac:dyDescent="0.2">
      <c r="C61" s="277"/>
      <c r="D61" s="94">
        <v>20</v>
      </c>
      <c r="E61" s="94">
        <v>40</v>
      </c>
      <c r="F61" s="81" t="s">
        <v>183</v>
      </c>
      <c r="G61" s="81" t="s">
        <v>183</v>
      </c>
      <c r="H61" s="176" t="s">
        <v>183</v>
      </c>
      <c r="I61" s="81" t="s">
        <v>183</v>
      </c>
      <c r="J61" s="171" t="s">
        <v>183</v>
      </c>
      <c r="K61" s="133"/>
      <c r="Y61" s="277"/>
      <c r="Z61" s="94">
        <v>20</v>
      </c>
      <c r="AA61" s="94">
        <v>40</v>
      </c>
      <c r="AB61" s="81" t="s">
        <v>183</v>
      </c>
      <c r="AC61" s="71">
        <v>1488</v>
      </c>
      <c r="AD61" s="72">
        <v>4.8</v>
      </c>
      <c r="AE61" s="71">
        <v>1528</v>
      </c>
      <c r="AF61" s="72">
        <v>4.9000000000000004</v>
      </c>
      <c r="AJ61" s="121"/>
    </row>
    <row r="62" spans="3:36" ht="18" customHeight="1" x14ac:dyDescent="0.2">
      <c r="C62" s="277"/>
      <c r="D62" s="94">
        <v>25</v>
      </c>
      <c r="E62" s="94">
        <v>45</v>
      </c>
      <c r="F62" s="81" t="s">
        <v>183</v>
      </c>
      <c r="G62" s="81" t="s">
        <v>183</v>
      </c>
      <c r="H62" s="176" t="s">
        <v>183</v>
      </c>
      <c r="I62" s="81" t="s">
        <v>183</v>
      </c>
      <c r="J62" s="171" t="s">
        <v>183</v>
      </c>
      <c r="K62" s="133"/>
      <c r="Y62" s="277"/>
      <c r="Z62" s="94">
        <v>25</v>
      </c>
      <c r="AA62" s="94">
        <v>45</v>
      </c>
      <c r="AB62" s="81" t="s">
        <v>183</v>
      </c>
      <c r="AC62" s="81" t="s">
        <v>183</v>
      </c>
      <c r="AD62" s="82" t="s">
        <v>183</v>
      </c>
      <c r="AE62" s="81" t="s">
        <v>183</v>
      </c>
      <c r="AF62" s="82" t="s">
        <v>183</v>
      </c>
      <c r="AJ62" s="121"/>
    </row>
    <row r="63" spans="3:36" ht="18" customHeight="1" x14ac:dyDescent="0.2">
      <c r="C63" s="277"/>
      <c r="D63" s="94">
        <v>30</v>
      </c>
      <c r="E63" s="94">
        <v>50</v>
      </c>
      <c r="F63" s="81" t="s">
        <v>183</v>
      </c>
      <c r="G63" s="81" t="s">
        <v>183</v>
      </c>
      <c r="H63" s="176" t="s">
        <v>183</v>
      </c>
      <c r="I63" s="81" t="s">
        <v>183</v>
      </c>
      <c r="J63" s="171" t="s">
        <v>183</v>
      </c>
      <c r="K63" s="133"/>
      <c r="Y63" s="277"/>
      <c r="Z63" s="94">
        <v>30</v>
      </c>
      <c r="AA63" s="94">
        <v>50</v>
      </c>
      <c r="AB63" s="81" t="s">
        <v>183</v>
      </c>
      <c r="AC63" s="81" t="s">
        <v>183</v>
      </c>
      <c r="AD63" s="82" t="s">
        <v>183</v>
      </c>
      <c r="AE63" s="81" t="s">
        <v>183</v>
      </c>
      <c r="AF63" s="82" t="s">
        <v>183</v>
      </c>
      <c r="AJ63" s="121"/>
    </row>
    <row r="64" spans="3:36" ht="18" customHeight="1" x14ac:dyDescent="0.2">
      <c r="C64" s="277"/>
      <c r="D64" s="94">
        <v>35</v>
      </c>
      <c r="E64" s="94">
        <v>55</v>
      </c>
      <c r="F64" s="81" t="s">
        <v>183</v>
      </c>
      <c r="G64" s="81" t="s">
        <v>183</v>
      </c>
      <c r="H64" s="176" t="s">
        <v>183</v>
      </c>
      <c r="I64" s="81" t="s">
        <v>183</v>
      </c>
      <c r="J64" s="171" t="s">
        <v>183</v>
      </c>
      <c r="K64" s="133"/>
      <c r="Y64" s="277"/>
      <c r="Z64" s="94">
        <v>35</v>
      </c>
      <c r="AA64" s="94">
        <v>55</v>
      </c>
      <c r="AB64" s="81" t="s">
        <v>183</v>
      </c>
      <c r="AC64" s="81" t="s">
        <v>183</v>
      </c>
      <c r="AD64" s="82" t="s">
        <v>183</v>
      </c>
      <c r="AE64" s="81" t="s">
        <v>183</v>
      </c>
      <c r="AF64" s="82" t="s">
        <v>183</v>
      </c>
      <c r="AJ64" s="121"/>
    </row>
    <row r="65" spans="3:36" ht="18" customHeight="1" x14ac:dyDescent="0.2">
      <c r="C65" s="280"/>
      <c r="D65" s="286" t="s">
        <v>178</v>
      </c>
      <c r="E65" s="287"/>
      <c r="F65" s="81" t="s">
        <v>183</v>
      </c>
      <c r="G65" s="115" t="s">
        <v>98</v>
      </c>
      <c r="H65" s="115" t="s">
        <v>98</v>
      </c>
      <c r="I65" s="81" t="s">
        <v>183</v>
      </c>
      <c r="J65" s="171" t="s">
        <v>183</v>
      </c>
      <c r="K65" s="133"/>
      <c r="Y65" s="280"/>
      <c r="Z65" s="273" t="s">
        <v>178</v>
      </c>
      <c r="AA65" s="274"/>
      <c r="AB65" s="81" t="s">
        <v>183</v>
      </c>
      <c r="AC65" s="115" t="s">
        <v>98</v>
      </c>
      <c r="AD65" s="115" t="s">
        <v>98</v>
      </c>
      <c r="AE65" s="81" t="s">
        <v>183</v>
      </c>
      <c r="AF65" s="82" t="s">
        <v>183</v>
      </c>
      <c r="AJ65" s="121"/>
    </row>
    <row r="66" spans="3:36" ht="18" customHeight="1" x14ac:dyDescent="0.2">
      <c r="C66" s="277" t="s">
        <v>148</v>
      </c>
      <c r="D66" s="110">
        <v>1</v>
      </c>
      <c r="E66" s="110">
        <v>23</v>
      </c>
      <c r="F66" s="79" t="s">
        <v>183</v>
      </c>
      <c r="G66" s="81" t="s">
        <v>183</v>
      </c>
      <c r="H66" s="81" t="s">
        <v>183</v>
      </c>
      <c r="I66" s="79" t="s">
        <v>183</v>
      </c>
      <c r="J66" s="80" t="s">
        <v>183</v>
      </c>
      <c r="K66" s="134"/>
      <c r="Y66" s="277" t="s">
        <v>148</v>
      </c>
      <c r="Z66" s="110">
        <v>1</v>
      </c>
      <c r="AA66" s="94">
        <v>23</v>
      </c>
      <c r="AB66" s="79" t="s">
        <v>183</v>
      </c>
      <c r="AC66" s="79" t="s">
        <v>183</v>
      </c>
      <c r="AD66" s="80" t="s">
        <v>183</v>
      </c>
      <c r="AE66" s="79" t="s">
        <v>183</v>
      </c>
      <c r="AF66" s="80" t="s">
        <v>183</v>
      </c>
      <c r="AJ66" s="121"/>
    </row>
    <row r="67" spans="3:36" ht="18" customHeight="1" x14ac:dyDescent="0.2">
      <c r="C67" s="277"/>
      <c r="D67" s="94">
        <v>3</v>
      </c>
      <c r="E67" s="94">
        <v>25</v>
      </c>
      <c r="F67" s="81" t="s">
        <v>183</v>
      </c>
      <c r="G67" s="81" t="s">
        <v>183</v>
      </c>
      <c r="H67" s="82" t="s">
        <v>183</v>
      </c>
      <c r="I67" s="81" t="s">
        <v>183</v>
      </c>
      <c r="J67" s="82" t="s">
        <v>183</v>
      </c>
      <c r="K67" s="134"/>
      <c r="Y67" s="277"/>
      <c r="Z67" s="94">
        <v>3</v>
      </c>
      <c r="AA67" s="94">
        <v>25</v>
      </c>
      <c r="AB67" s="81" t="s">
        <v>183</v>
      </c>
      <c r="AC67" s="81" t="s">
        <v>183</v>
      </c>
      <c r="AD67" s="171" t="s">
        <v>183</v>
      </c>
      <c r="AE67" s="81" t="s">
        <v>183</v>
      </c>
      <c r="AF67" s="171" t="s">
        <v>183</v>
      </c>
      <c r="AJ67" s="121"/>
    </row>
    <row r="68" spans="3:36" ht="18" customHeight="1" x14ac:dyDescent="0.2">
      <c r="C68" s="277"/>
      <c r="D68" s="94">
        <v>5</v>
      </c>
      <c r="E68" s="94">
        <v>27</v>
      </c>
      <c r="F68" s="81" t="s">
        <v>183</v>
      </c>
      <c r="G68" s="81" t="s">
        <v>183</v>
      </c>
      <c r="H68" s="82" t="s">
        <v>183</v>
      </c>
      <c r="I68" s="81" t="s">
        <v>183</v>
      </c>
      <c r="J68" s="82" t="s">
        <v>183</v>
      </c>
      <c r="K68" s="134"/>
      <c r="Y68" s="277"/>
      <c r="Z68" s="94">
        <v>5</v>
      </c>
      <c r="AA68" s="94">
        <v>27</v>
      </c>
      <c r="AB68" s="81" t="s">
        <v>183</v>
      </c>
      <c r="AC68" s="71">
        <v>419</v>
      </c>
      <c r="AD68" s="178">
        <v>1.3</v>
      </c>
      <c r="AE68" s="81" t="s">
        <v>183</v>
      </c>
      <c r="AF68" s="82" t="s">
        <v>183</v>
      </c>
      <c r="AJ68" s="121"/>
    </row>
    <row r="69" spans="3:36" ht="18" customHeight="1" x14ac:dyDescent="0.2">
      <c r="C69" s="277"/>
      <c r="D69" s="94">
        <v>10</v>
      </c>
      <c r="E69" s="94">
        <v>32</v>
      </c>
      <c r="F69" s="81" t="s">
        <v>183</v>
      </c>
      <c r="G69" s="81" t="s">
        <v>183</v>
      </c>
      <c r="H69" s="82" t="s">
        <v>183</v>
      </c>
      <c r="I69" s="81" t="s">
        <v>183</v>
      </c>
      <c r="J69" s="82" t="s">
        <v>183</v>
      </c>
      <c r="K69" s="134"/>
      <c r="Y69" s="277"/>
      <c r="Z69" s="94">
        <v>10</v>
      </c>
      <c r="AA69" s="94">
        <v>32</v>
      </c>
      <c r="AB69" s="81" t="s">
        <v>183</v>
      </c>
      <c r="AC69" s="71">
        <v>793</v>
      </c>
      <c r="AD69" s="72">
        <v>2</v>
      </c>
      <c r="AE69" s="71">
        <v>814</v>
      </c>
      <c r="AF69" s="72">
        <v>2.1</v>
      </c>
      <c r="AJ69" s="121"/>
    </row>
    <row r="70" spans="3:36" ht="18" customHeight="1" x14ac:dyDescent="0.2">
      <c r="C70" s="277"/>
      <c r="D70" s="94">
        <v>15</v>
      </c>
      <c r="E70" s="94">
        <v>37</v>
      </c>
      <c r="F70" s="81" t="s">
        <v>183</v>
      </c>
      <c r="G70" s="81" t="s">
        <v>183</v>
      </c>
      <c r="H70" s="82" t="s">
        <v>183</v>
      </c>
      <c r="I70" s="81" t="s">
        <v>183</v>
      </c>
      <c r="J70" s="82" t="s">
        <v>183</v>
      </c>
      <c r="K70" s="134"/>
      <c r="Y70" s="277"/>
      <c r="Z70" s="94">
        <v>15</v>
      </c>
      <c r="AA70" s="94">
        <v>37</v>
      </c>
      <c r="AB70" s="81" t="s">
        <v>183</v>
      </c>
      <c r="AC70" s="81" t="s">
        <v>183</v>
      </c>
      <c r="AD70" s="82" t="s">
        <v>183</v>
      </c>
      <c r="AE70" s="81" t="s">
        <v>183</v>
      </c>
      <c r="AF70" s="82" t="s">
        <v>183</v>
      </c>
      <c r="AJ70" s="121"/>
    </row>
    <row r="71" spans="3:36" ht="18" customHeight="1" x14ac:dyDescent="0.2">
      <c r="C71" s="277"/>
      <c r="D71" s="94">
        <v>20</v>
      </c>
      <c r="E71" s="94">
        <v>42</v>
      </c>
      <c r="F71" s="81" t="s">
        <v>183</v>
      </c>
      <c r="G71" s="81" t="s">
        <v>183</v>
      </c>
      <c r="H71" s="82" t="s">
        <v>183</v>
      </c>
      <c r="I71" s="81" t="s">
        <v>183</v>
      </c>
      <c r="J71" s="82" t="s">
        <v>183</v>
      </c>
      <c r="K71" s="134"/>
      <c r="Y71" s="277"/>
      <c r="Z71" s="94">
        <v>20</v>
      </c>
      <c r="AA71" s="94">
        <v>42</v>
      </c>
      <c r="AB71" s="81" t="s">
        <v>183</v>
      </c>
      <c r="AC71" s="71">
        <v>1488</v>
      </c>
      <c r="AD71" s="72">
        <v>4.7</v>
      </c>
      <c r="AE71" s="71">
        <v>1528</v>
      </c>
      <c r="AF71" s="72">
        <v>4.8</v>
      </c>
      <c r="AJ71" s="121"/>
    </row>
    <row r="72" spans="3:36" ht="18" customHeight="1" x14ac:dyDescent="0.2">
      <c r="C72" s="277"/>
      <c r="D72" s="94">
        <v>25</v>
      </c>
      <c r="E72" s="94">
        <v>47</v>
      </c>
      <c r="F72" s="81" t="s">
        <v>183</v>
      </c>
      <c r="G72" s="81" t="s">
        <v>183</v>
      </c>
      <c r="H72" s="82" t="s">
        <v>183</v>
      </c>
      <c r="I72" s="81" t="s">
        <v>183</v>
      </c>
      <c r="J72" s="82" t="s">
        <v>183</v>
      </c>
      <c r="K72" s="134"/>
      <c r="Y72" s="277"/>
      <c r="Z72" s="94">
        <v>25</v>
      </c>
      <c r="AA72" s="94">
        <v>47</v>
      </c>
      <c r="AB72" s="81" t="s">
        <v>183</v>
      </c>
      <c r="AC72" s="81" t="s">
        <v>183</v>
      </c>
      <c r="AD72" s="82" t="s">
        <v>183</v>
      </c>
      <c r="AE72" s="81" t="s">
        <v>183</v>
      </c>
      <c r="AF72" s="82" t="s">
        <v>183</v>
      </c>
      <c r="AJ72" s="121"/>
    </row>
    <row r="73" spans="3:36" ht="18" customHeight="1" x14ac:dyDescent="0.2">
      <c r="C73" s="277"/>
      <c r="D73" s="94">
        <v>30</v>
      </c>
      <c r="E73" s="94">
        <v>52</v>
      </c>
      <c r="F73" s="81" t="s">
        <v>183</v>
      </c>
      <c r="G73" s="81" t="s">
        <v>183</v>
      </c>
      <c r="H73" s="82" t="s">
        <v>183</v>
      </c>
      <c r="I73" s="81" t="s">
        <v>183</v>
      </c>
      <c r="J73" s="82" t="s">
        <v>183</v>
      </c>
      <c r="K73" s="134"/>
      <c r="Y73" s="277"/>
      <c r="Z73" s="94">
        <v>30</v>
      </c>
      <c r="AA73" s="94">
        <v>52</v>
      </c>
      <c r="AB73" s="81" t="s">
        <v>183</v>
      </c>
      <c r="AC73" s="81" t="s">
        <v>183</v>
      </c>
      <c r="AD73" s="82" t="s">
        <v>183</v>
      </c>
      <c r="AE73" s="81" t="s">
        <v>183</v>
      </c>
      <c r="AF73" s="82" t="s">
        <v>183</v>
      </c>
      <c r="AJ73" s="121"/>
    </row>
    <row r="74" spans="3:36" ht="18" customHeight="1" x14ac:dyDescent="0.2">
      <c r="C74" s="277"/>
      <c r="D74" s="94">
        <v>33</v>
      </c>
      <c r="E74" s="94">
        <v>55</v>
      </c>
      <c r="F74" s="81" t="s">
        <v>183</v>
      </c>
      <c r="G74" s="81" t="s">
        <v>183</v>
      </c>
      <c r="H74" s="82" t="s">
        <v>183</v>
      </c>
      <c r="I74" s="81" t="s">
        <v>183</v>
      </c>
      <c r="J74" s="82" t="s">
        <v>183</v>
      </c>
      <c r="K74" s="134"/>
      <c r="Y74" s="277"/>
      <c r="Z74" s="94">
        <v>33</v>
      </c>
      <c r="AA74" s="94">
        <v>55</v>
      </c>
      <c r="AB74" s="81" t="s">
        <v>183</v>
      </c>
      <c r="AC74" s="81" t="s">
        <v>183</v>
      </c>
      <c r="AD74" s="82" t="s">
        <v>183</v>
      </c>
      <c r="AE74" s="81" t="s">
        <v>183</v>
      </c>
      <c r="AF74" s="82" t="s">
        <v>183</v>
      </c>
      <c r="AJ74" s="121"/>
    </row>
    <row r="75" spans="3:36" ht="18" customHeight="1" x14ac:dyDescent="0.2">
      <c r="C75" s="278"/>
      <c r="D75" s="273" t="s">
        <v>178</v>
      </c>
      <c r="E75" s="274"/>
      <c r="F75" s="115" t="s">
        <v>183</v>
      </c>
      <c r="G75" s="81" t="s">
        <v>98</v>
      </c>
      <c r="H75" s="81" t="s">
        <v>98</v>
      </c>
      <c r="I75" s="115" t="s">
        <v>183</v>
      </c>
      <c r="J75" s="82" t="s">
        <v>183</v>
      </c>
      <c r="K75" s="134"/>
      <c r="Y75" s="278"/>
      <c r="Z75" s="273" t="s">
        <v>178</v>
      </c>
      <c r="AA75" s="274"/>
      <c r="AB75" s="115" t="s">
        <v>183</v>
      </c>
      <c r="AC75" s="115" t="s">
        <v>98</v>
      </c>
      <c r="AD75" s="115" t="s">
        <v>98</v>
      </c>
      <c r="AE75" s="115" t="s">
        <v>183</v>
      </c>
      <c r="AF75" s="102" t="s">
        <v>183</v>
      </c>
      <c r="AJ75" s="121"/>
    </row>
    <row r="76" spans="3:36" ht="18" customHeight="1" x14ac:dyDescent="0.2">
      <c r="C76" s="232" t="s">
        <v>181</v>
      </c>
      <c r="D76" s="276"/>
      <c r="E76" s="276"/>
      <c r="F76" s="276"/>
      <c r="G76" s="276"/>
      <c r="H76" s="276"/>
      <c r="I76" s="276"/>
      <c r="J76" s="276"/>
      <c r="K76" s="135"/>
      <c r="Y76" s="232" t="s">
        <v>181</v>
      </c>
      <c r="Z76" s="276"/>
      <c r="AA76" s="276"/>
      <c r="AB76" s="276"/>
      <c r="AC76" s="276"/>
      <c r="AD76" s="276"/>
      <c r="AE76" s="276"/>
      <c r="AF76" s="276"/>
      <c r="AJ76" s="103"/>
    </row>
    <row r="77" spans="3:36" s="96" customFormat="1" ht="18" customHeight="1" x14ac:dyDescent="0.2">
      <c r="C77" s="229" t="s">
        <v>185</v>
      </c>
      <c r="D77" s="229"/>
      <c r="E77" s="229"/>
      <c r="F77" s="229"/>
      <c r="G77" s="229"/>
      <c r="H77" s="229"/>
      <c r="I77" s="229"/>
      <c r="J77" s="229"/>
      <c r="K77" s="136"/>
      <c r="V77" s="137"/>
      <c r="Y77" s="229" t="s">
        <v>185</v>
      </c>
      <c r="Z77" s="229"/>
      <c r="AA77" s="229"/>
      <c r="AB77" s="229"/>
      <c r="AC77" s="229"/>
      <c r="AD77" s="229"/>
      <c r="AE77" s="229"/>
      <c r="AF77" s="229"/>
      <c r="AJ77" s="120"/>
    </row>
    <row r="78" spans="3:36" s="96" customFormat="1" ht="18" customHeight="1" x14ac:dyDescent="0.2">
      <c r="C78" s="226" t="s">
        <v>193</v>
      </c>
      <c r="D78" s="226"/>
      <c r="E78" s="226"/>
      <c r="F78" s="226"/>
      <c r="G78" s="226"/>
      <c r="H78" s="226"/>
      <c r="I78" s="226"/>
      <c r="J78" s="226"/>
      <c r="K78" s="137"/>
      <c r="V78" s="137"/>
      <c r="Y78" s="226" t="s">
        <v>193</v>
      </c>
      <c r="Z78" s="226"/>
      <c r="AA78" s="226"/>
      <c r="AB78" s="226"/>
      <c r="AC78" s="226"/>
      <c r="AD78" s="226"/>
      <c r="AE78" s="226"/>
      <c r="AF78" s="226"/>
      <c r="AJ78" s="65"/>
    </row>
    <row r="79" spans="3:36" ht="22.5" customHeight="1" x14ac:dyDescent="0.2"/>
    <row r="80" spans="3:36" ht="54" customHeight="1" x14ac:dyDescent="0.2">
      <c r="C80" s="289" t="s">
        <v>196</v>
      </c>
      <c r="D80" s="289"/>
      <c r="E80" s="289"/>
      <c r="F80" s="289"/>
      <c r="G80" s="289"/>
      <c r="H80" s="289"/>
      <c r="I80" s="289"/>
      <c r="J80" s="289"/>
      <c r="K80" s="138"/>
      <c r="N80" s="289" t="s">
        <v>197</v>
      </c>
      <c r="O80" s="289"/>
      <c r="P80" s="289"/>
      <c r="Q80" s="289"/>
      <c r="R80" s="289"/>
      <c r="S80" s="289"/>
      <c r="T80" s="289"/>
      <c r="U80" s="289"/>
      <c r="V80" s="138"/>
      <c r="Y80" s="289" t="s">
        <v>198</v>
      </c>
      <c r="Z80" s="289"/>
      <c r="AA80" s="289"/>
      <c r="AB80" s="289"/>
      <c r="AC80" s="289"/>
      <c r="AD80" s="289"/>
      <c r="AE80" s="289"/>
      <c r="AF80" s="289"/>
      <c r="AJ80" s="122"/>
    </row>
    <row r="81" spans="3:43" ht="22.5" customHeight="1" x14ac:dyDescent="0.2">
      <c r="C81" s="281" t="s">
        <v>164</v>
      </c>
      <c r="D81" s="283" t="s">
        <v>165</v>
      </c>
      <c r="E81" s="283" t="s">
        <v>166</v>
      </c>
      <c r="F81" s="283" t="s">
        <v>167</v>
      </c>
      <c r="G81" s="265" t="s">
        <v>168</v>
      </c>
      <c r="H81" s="265"/>
      <c r="I81" s="265" t="s">
        <v>169</v>
      </c>
      <c r="J81" s="266"/>
      <c r="K81" s="131"/>
      <c r="N81" s="281" t="s">
        <v>164</v>
      </c>
      <c r="O81" s="283" t="s">
        <v>165</v>
      </c>
      <c r="P81" s="283" t="s">
        <v>166</v>
      </c>
      <c r="Q81" s="283" t="s">
        <v>167</v>
      </c>
      <c r="R81" s="265" t="s">
        <v>168</v>
      </c>
      <c r="S81" s="265"/>
      <c r="T81" s="265" t="s">
        <v>169</v>
      </c>
      <c r="U81" s="266"/>
      <c r="V81" s="131"/>
      <c r="Y81" s="281" t="s">
        <v>164</v>
      </c>
      <c r="Z81" s="283" t="s">
        <v>165</v>
      </c>
      <c r="AA81" s="283" t="s">
        <v>166</v>
      </c>
      <c r="AB81" s="283" t="s">
        <v>167</v>
      </c>
      <c r="AC81" s="265" t="s">
        <v>168</v>
      </c>
      <c r="AD81" s="265"/>
      <c r="AE81" s="265" t="s">
        <v>169</v>
      </c>
      <c r="AF81" s="266"/>
      <c r="AJ81" s="121"/>
      <c r="AK81" s="123"/>
      <c r="AL81" s="123"/>
      <c r="AM81" s="123"/>
      <c r="AN81" s="119"/>
      <c r="AO81" s="119"/>
      <c r="AP81" s="119"/>
      <c r="AQ81" s="119"/>
    </row>
    <row r="82" spans="3:43" ht="36" customHeight="1" x14ac:dyDescent="0.2">
      <c r="C82" s="282"/>
      <c r="D82" s="257"/>
      <c r="E82" s="257"/>
      <c r="F82" s="257"/>
      <c r="G82" s="97" t="s">
        <v>170</v>
      </c>
      <c r="H82" s="97" t="s">
        <v>171</v>
      </c>
      <c r="I82" s="97" t="s">
        <v>170</v>
      </c>
      <c r="J82" s="107" t="s">
        <v>171</v>
      </c>
      <c r="K82" s="132"/>
      <c r="N82" s="282"/>
      <c r="O82" s="257"/>
      <c r="P82" s="257"/>
      <c r="Q82" s="257"/>
      <c r="R82" s="97" t="s">
        <v>170</v>
      </c>
      <c r="S82" s="97" t="s">
        <v>171</v>
      </c>
      <c r="T82" s="97" t="s">
        <v>170</v>
      </c>
      <c r="U82" s="107" t="s">
        <v>171</v>
      </c>
      <c r="V82" s="132"/>
      <c r="Y82" s="282"/>
      <c r="Z82" s="257"/>
      <c r="AA82" s="257"/>
      <c r="AB82" s="257"/>
      <c r="AC82" s="97" t="s">
        <v>170</v>
      </c>
      <c r="AD82" s="97" t="s">
        <v>171</v>
      </c>
      <c r="AE82" s="97" t="s">
        <v>170</v>
      </c>
      <c r="AF82" s="107" t="s">
        <v>171</v>
      </c>
      <c r="AJ82" s="121"/>
      <c r="AK82" s="123"/>
      <c r="AL82" s="123"/>
      <c r="AM82" s="123"/>
      <c r="AN82" s="123"/>
      <c r="AO82" s="123"/>
      <c r="AP82" s="123"/>
      <c r="AQ82" s="123"/>
    </row>
    <row r="83" spans="3:43" ht="36" customHeight="1" x14ac:dyDescent="0.2">
      <c r="C83" s="282"/>
      <c r="D83" s="268"/>
      <c r="E83" s="268"/>
      <c r="F83" s="108" t="s">
        <v>172</v>
      </c>
      <c r="G83" s="108" t="s">
        <v>173</v>
      </c>
      <c r="H83" s="108" t="s">
        <v>174</v>
      </c>
      <c r="I83" s="108" t="s">
        <v>175</v>
      </c>
      <c r="J83" s="109" t="s">
        <v>176</v>
      </c>
      <c r="K83" s="132"/>
      <c r="N83" s="282"/>
      <c r="O83" s="268"/>
      <c r="P83" s="268"/>
      <c r="Q83" s="108" t="s">
        <v>172</v>
      </c>
      <c r="R83" s="108" t="s">
        <v>173</v>
      </c>
      <c r="S83" s="108" t="s">
        <v>174</v>
      </c>
      <c r="T83" s="108" t="s">
        <v>175</v>
      </c>
      <c r="U83" s="109" t="s">
        <v>176</v>
      </c>
      <c r="V83" s="132"/>
      <c r="Y83" s="282"/>
      <c r="Z83" s="268"/>
      <c r="AA83" s="268"/>
      <c r="AB83" s="108" t="s">
        <v>172</v>
      </c>
      <c r="AC83" s="108" t="s">
        <v>173</v>
      </c>
      <c r="AD83" s="108" t="s">
        <v>174</v>
      </c>
      <c r="AE83" s="108" t="s">
        <v>175</v>
      </c>
      <c r="AF83" s="109" t="s">
        <v>176</v>
      </c>
      <c r="AJ83" s="121"/>
      <c r="AK83" s="119"/>
      <c r="AL83" s="119"/>
      <c r="AM83" s="123"/>
      <c r="AN83" s="123"/>
      <c r="AO83" s="123"/>
      <c r="AP83" s="123"/>
      <c r="AQ83" s="123"/>
    </row>
    <row r="84" spans="3:43" ht="18" customHeight="1" x14ac:dyDescent="0.2">
      <c r="C84" s="277" t="s">
        <v>177</v>
      </c>
      <c r="D84" s="110">
        <v>1</v>
      </c>
      <c r="E84" s="110">
        <v>19</v>
      </c>
      <c r="F84" s="79" t="s">
        <v>183</v>
      </c>
      <c r="G84" s="81" t="s">
        <v>98</v>
      </c>
      <c r="H84" s="81" t="s">
        <v>98</v>
      </c>
      <c r="I84" s="81" t="s">
        <v>98</v>
      </c>
      <c r="J84" s="81" t="s">
        <v>98</v>
      </c>
      <c r="K84" s="139"/>
      <c r="N84" s="277" t="s">
        <v>177</v>
      </c>
      <c r="O84" s="110">
        <v>1</v>
      </c>
      <c r="P84" s="110">
        <v>19</v>
      </c>
      <c r="Q84" s="68">
        <v>196</v>
      </c>
      <c r="R84" s="79" t="s">
        <v>183</v>
      </c>
      <c r="S84" s="80" t="s">
        <v>183</v>
      </c>
      <c r="T84" s="79" t="s">
        <v>183</v>
      </c>
      <c r="U84" s="80" t="s">
        <v>183</v>
      </c>
      <c r="V84" s="139"/>
      <c r="Y84" s="277" t="s">
        <v>177</v>
      </c>
      <c r="Z84" s="110">
        <v>1</v>
      </c>
      <c r="AA84" s="110">
        <v>19</v>
      </c>
      <c r="AB84" s="68">
        <v>196</v>
      </c>
      <c r="AC84" s="79" t="s">
        <v>179</v>
      </c>
      <c r="AD84" s="80" t="s">
        <v>179</v>
      </c>
      <c r="AE84" s="79" t="s">
        <v>183</v>
      </c>
      <c r="AF84" s="82" t="s">
        <v>183</v>
      </c>
      <c r="AJ84" s="121"/>
      <c r="AM84" s="124"/>
      <c r="AN84" s="124"/>
      <c r="AO84" s="125"/>
      <c r="AP84" s="124"/>
      <c r="AQ84" s="125"/>
    </row>
    <row r="85" spans="3:43" ht="18" customHeight="1" x14ac:dyDescent="0.2">
      <c r="C85" s="277"/>
      <c r="D85" s="94">
        <v>3</v>
      </c>
      <c r="E85" s="94">
        <v>21</v>
      </c>
      <c r="F85" s="81" t="s">
        <v>183</v>
      </c>
      <c r="G85" s="81" t="s">
        <v>98</v>
      </c>
      <c r="H85" s="81" t="s">
        <v>98</v>
      </c>
      <c r="I85" s="81" t="s">
        <v>98</v>
      </c>
      <c r="J85" s="81" t="s">
        <v>98</v>
      </c>
      <c r="K85" s="140"/>
      <c r="N85" s="277"/>
      <c r="O85" s="94">
        <v>3</v>
      </c>
      <c r="P85" s="94">
        <v>21</v>
      </c>
      <c r="Q85" s="81" t="s">
        <v>183</v>
      </c>
      <c r="R85" s="71">
        <v>182</v>
      </c>
      <c r="S85" s="74">
        <v>0.9</v>
      </c>
      <c r="T85" s="71">
        <v>225</v>
      </c>
      <c r="U85" s="74">
        <v>1.1000000000000001</v>
      </c>
      <c r="V85" s="134"/>
      <c r="Y85" s="277"/>
      <c r="Z85" s="94">
        <v>3</v>
      </c>
      <c r="AA85" s="94">
        <v>21</v>
      </c>
      <c r="AB85" s="71">
        <v>204</v>
      </c>
      <c r="AC85" s="73">
        <v>116</v>
      </c>
      <c r="AD85" s="74">
        <v>0.6</v>
      </c>
      <c r="AE85" s="81" t="s">
        <v>183</v>
      </c>
      <c r="AF85" s="82" t="s">
        <v>183</v>
      </c>
      <c r="AJ85" s="121"/>
      <c r="AM85" s="124"/>
      <c r="AN85" s="124"/>
      <c r="AO85" s="125"/>
      <c r="AP85" s="124"/>
      <c r="AQ85" s="125"/>
    </row>
    <row r="86" spans="3:43" ht="18" customHeight="1" x14ac:dyDescent="0.2">
      <c r="C86" s="277"/>
      <c r="D86" s="94">
        <v>5</v>
      </c>
      <c r="E86" s="94">
        <v>23</v>
      </c>
      <c r="F86" s="81" t="s">
        <v>183</v>
      </c>
      <c r="G86" s="81" t="s">
        <v>98</v>
      </c>
      <c r="H86" s="81" t="s">
        <v>98</v>
      </c>
      <c r="I86" s="81" t="s">
        <v>98</v>
      </c>
      <c r="J86" s="81" t="s">
        <v>98</v>
      </c>
      <c r="K86" s="140"/>
      <c r="N86" s="277"/>
      <c r="O86" s="94">
        <v>5</v>
      </c>
      <c r="P86" s="94">
        <v>23</v>
      </c>
      <c r="Q86" s="81" t="s">
        <v>183</v>
      </c>
      <c r="R86" s="71">
        <v>373</v>
      </c>
      <c r="S86" s="74">
        <v>1.8</v>
      </c>
      <c r="T86" s="71">
        <v>437</v>
      </c>
      <c r="U86" s="74">
        <v>2.1</v>
      </c>
      <c r="V86" s="134"/>
      <c r="Y86" s="277"/>
      <c r="Z86" s="94">
        <v>5</v>
      </c>
      <c r="AA86" s="94">
        <v>23</v>
      </c>
      <c r="AB86" s="81" t="s">
        <v>183</v>
      </c>
      <c r="AC86" s="73">
        <v>248</v>
      </c>
      <c r="AD86" s="74">
        <v>1.2</v>
      </c>
      <c r="AE86" s="73">
        <v>374</v>
      </c>
      <c r="AF86" s="74">
        <v>1.8</v>
      </c>
      <c r="AJ86" s="121"/>
      <c r="AM86" s="124"/>
      <c r="AN86" s="124"/>
      <c r="AO86" s="125"/>
      <c r="AP86" s="124"/>
      <c r="AQ86" s="125"/>
    </row>
    <row r="87" spans="3:43" ht="18" customHeight="1" x14ac:dyDescent="0.2">
      <c r="C87" s="277"/>
      <c r="D87" s="94">
        <v>10</v>
      </c>
      <c r="E87" s="94">
        <v>28</v>
      </c>
      <c r="F87" s="81" t="s">
        <v>183</v>
      </c>
      <c r="G87" s="81" t="s">
        <v>183</v>
      </c>
      <c r="H87" s="82" t="s">
        <v>183</v>
      </c>
      <c r="I87" s="81" t="s">
        <v>183</v>
      </c>
      <c r="J87" s="82" t="s">
        <v>183</v>
      </c>
      <c r="K87" s="140"/>
      <c r="N87" s="277"/>
      <c r="O87" s="94">
        <v>10</v>
      </c>
      <c r="P87" s="94">
        <v>28</v>
      </c>
      <c r="Q87" s="81" t="s">
        <v>183</v>
      </c>
      <c r="R87" s="71">
        <v>1114</v>
      </c>
      <c r="S87" s="74">
        <v>4.5</v>
      </c>
      <c r="T87" s="71">
        <v>1232</v>
      </c>
      <c r="U87" s="74">
        <v>5</v>
      </c>
      <c r="V87" s="134"/>
      <c r="Y87" s="277"/>
      <c r="Z87" s="94">
        <v>10</v>
      </c>
      <c r="AA87" s="94">
        <v>28</v>
      </c>
      <c r="AB87" s="81" t="s">
        <v>183</v>
      </c>
      <c r="AC87" s="73">
        <v>871</v>
      </c>
      <c r="AD87" s="74">
        <v>3.7</v>
      </c>
      <c r="AE87" s="73">
        <v>1147</v>
      </c>
      <c r="AF87" s="74">
        <v>4.9000000000000004</v>
      </c>
      <c r="AJ87" s="121"/>
      <c r="AM87" s="124"/>
      <c r="AN87" s="124"/>
      <c r="AO87" s="125"/>
      <c r="AP87" s="124"/>
      <c r="AQ87" s="125"/>
    </row>
    <row r="88" spans="3:43" ht="18" customHeight="1" x14ac:dyDescent="0.2">
      <c r="C88" s="277"/>
      <c r="D88" s="94">
        <v>15</v>
      </c>
      <c r="E88" s="94">
        <v>33</v>
      </c>
      <c r="F88" s="81" t="s">
        <v>183</v>
      </c>
      <c r="G88" s="81" t="s">
        <v>98</v>
      </c>
      <c r="H88" s="81" t="s">
        <v>98</v>
      </c>
      <c r="I88" s="81" t="s">
        <v>98</v>
      </c>
      <c r="J88" s="81" t="s">
        <v>98</v>
      </c>
      <c r="K88" s="140"/>
      <c r="N88" s="277"/>
      <c r="O88" s="94">
        <v>15</v>
      </c>
      <c r="P88" s="94">
        <v>33</v>
      </c>
      <c r="Q88" s="71">
        <v>281</v>
      </c>
      <c r="R88" s="71">
        <v>2050</v>
      </c>
      <c r="S88" s="74">
        <v>7.3</v>
      </c>
      <c r="T88" s="71">
        <v>2264</v>
      </c>
      <c r="U88" s="74">
        <v>8.1</v>
      </c>
      <c r="V88" s="134"/>
      <c r="Y88" s="277"/>
      <c r="Z88" s="94">
        <v>15</v>
      </c>
      <c r="AA88" s="94">
        <v>33</v>
      </c>
      <c r="AB88" s="81" t="s">
        <v>183</v>
      </c>
      <c r="AC88" s="73">
        <v>1913</v>
      </c>
      <c r="AD88" s="74">
        <v>7</v>
      </c>
      <c r="AE88" s="73">
        <v>2427</v>
      </c>
      <c r="AF88" s="74">
        <v>8.8000000000000007</v>
      </c>
      <c r="AJ88" s="121"/>
      <c r="AM88" s="124"/>
      <c r="AN88" s="124"/>
      <c r="AO88" s="125"/>
      <c r="AP88" s="124"/>
      <c r="AQ88" s="125"/>
    </row>
    <row r="89" spans="3:43" ht="18" customHeight="1" x14ac:dyDescent="0.2">
      <c r="C89" s="277"/>
      <c r="D89" s="94">
        <v>20</v>
      </c>
      <c r="E89" s="94">
        <v>38</v>
      </c>
      <c r="F89" s="81" t="s">
        <v>183</v>
      </c>
      <c r="G89" s="169" t="s">
        <v>183</v>
      </c>
      <c r="H89" s="82" t="s">
        <v>183</v>
      </c>
      <c r="I89" s="81" t="s">
        <v>183</v>
      </c>
      <c r="J89" s="82" t="s">
        <v>183</v>
      </c>
      <c r="K89" s="140"/>
      <c r="N89" s="277"/>
      <c r="O89" s="94">
        <v>20</v>
      </c>
      <c r="P89" s="94">
        <v>38</v>
      </c>
      <c r="Q89" s="81" t="s">
        <v>183</v>
      </c>
      <c r="R89" s="71">
        <v>3796</v>
      </c>
      <c r="S89" s="74">
        <v>11.1</v>
      </c>
      <c r="T89" s="71">
        <v>4097</v>
      </c>
      <c r="U89" s="74">
        <v>12</v>
      </c>
      <c r="V89" s="134"/>
      <c r="Y89" s="277"/>
      <c r="Z89" s="94">
        <v>20</v>
      </c>
      <c r="AA89" s="94">
        <v>38</v>
      </c>
      <c r="AB89" s="81" t="s">
        <v>183</v>
      </c>
      <c r="AC89" s="73">
        <v>3209</v>
      </c>
      <c r="AD89" s="74">
        <v>10.8</v>
      </c>
      <c r="AE89" s="73">
        <v>3868</v>
      </c>
      <c r="AF89" s="74">
        <v>13</v>
      </c>
      <c r="AJ89" s="121"/>
      <c r="AM89" s="124"/>
      <c r="AN89" s="124"/>
      <c r="AO89" s="125"/>
      <c r="AP89" s="124"/>
      <c r="AQ89" s="125"/>
    </row>
    <row r="90" spans="3:43" ht="18" customHeight="1" x14ac:dyDescent="0.2">
      <c r="C90" s="277"/>
      <c r="D90" s="94">
        <v>25</v>
      </c>
      <c r="E90" s="94">
        <v>43</v>
      </c>
      <c r="F90" s="81" t="s">
        <v>183</v>
      </c>
      <c r="G90" s="81" t="s">
        <v>98</v>
      </c>
      <c r="H90" s="81" t="s">
        <v>98</v>
      </c>
      <c r="I90" s="81" t="s">
        <v>98</v>
      </c>
      <c r="J90" s="81" t="s">
        <v>98</v>
      </c>
      <c r="K90" s="140"/>
      <c r="N90" s="277"/>
      <c r="O90" s="94">
        <v>25</v>
      </c>
      <c r="P90" s="94">
        <v>43</v>
      </c>
      <c r="Q90" s="81" t="s">
        <v>183</v>
      </c>
      <c r="R90" s="71">
        <v>5293</v>
      </c>
      <c r="S90" s="74">
        <v>15</v>
      </c>
      <c r="T90" s="71">
        <v>5441</v>
      </c>
      <c r="U90" s="74">
        <v>15.4</v>
      </c>
      <c r="V90" s="134"/>
      <c r="Y90" s="277"/>
      <c r="Z90" s="94">
        <v>25</v>
      </c>
      <c r="AA90" s="94">
        <v>43</v>
      </c>
      <c r="AB90" s="81" t="s">
        <v>183</v>
      </c>
      <c r="AC90" s="73">
        <v>4814</v>
      </c>
      <c r="AD90" s="74">
        <v>14.8</v>
      </c>
      <c r="AE90" s="73">
        <v>5617</v>
      </c>
      <c r="AF90" s="74">
        <v>17.2</v>
      </c>
      <c r="AJ90" s="121"/>
      <c r="AM90" s="124"/>
      <c r="AN90" s="124"/>
      <c r="AO90" s="125"/>
      <c r="AP90" s="124"/>
      <c r="AQ90" s="125"/>
    </row>
    <row r="91" spans="3:43" ht="18" customHeight="1" x14ac:dyDescent="0.2">
      <c r="C91" s="277"/>
      <c r="D91" s="94">
        <v>30</v>
      </c>
      <c r="E91" s="94">
        <v>48</v>
      </c>
      <c r="F91" s="81" t="s">
        <v>183</v>
      </c>
      <c r="G91" s="81" t="s">
        <v>183</v>
      </c>
      <c r="H91" s="82" t="s">
        <v>183</v>
      </c>
      <c r="I91" s="81" t="s">
        <v>183</v>
      </c>
      <c r="J91" s="82" t="s">
        <v>183</v>
      </c>
      <c r="K91" s="140"/>
      <c r="N91" s="277"/>
      <c r="O91" s="94">
        <v>30</v>
      </c>
      <c r="P91" s="94">
        <v>48</v>
      </c>
      <c r="Q91" s="81" t="s">
        <v>183</v>
      </c>
      <c r="R91" s="71">
        <v>8291</v>
      </c>
      <c r="S91" s="74">
        <v>21.6</v>
      </c>
      <c r="T91" s="71">
        <v>8400</v>
      </c>
      <c r="U91" s="74">
        <v>21.9</v>
      </c>
      <c r="V91" s="134"/>
      <c r="Y91" s="277"/>
      <c r="Z91" s="94">
        <v>30</v>
      </c>
      <c r="AA91" s="94">
        <v>48</v>
      </c>
      <c r="AB91" s="81" t="s">
        <v>183</v>
      </c>
      <c r="AC91" s="73">
        <v>6564</v>
      </c>
      <c r="AD91" s="74">
        <v>18.399999999999999</v>
      </c>
      <c r="AE91" s="73">
        <v>7450</v>
      </c>
      <c r="AF91" s="74">
        <v>20.9</v>
      </c>
      <c r="AJ91" s="121"/>
      <c r="AM91" s="124"/>
      <c r="AN91" s="124"/>
      <c r="AO91" s="125"/>
      <c r="AP91" s="124"/>
      <c r="AQ91" s="125"/>
    </row>
    <row r="92" spans="3:43" ht="18" customHeight="1" x14ac:dyDescent="0.2">
      <c r="C92" s="277"/>
      <c r="D92" s="94">
        <v>35</v>
      </c>
      <c r="E92" s="94">
        <v>53</v>
      </c>
      <c r="F92" s="81" t="s">
        <v>183</v>
      </c>
      <c r="G92" s="81" t="s">
        <v>98</v>
      </c>
      <c r="H92" s="81" t="s">
        <v>98</v>
      </c>
      <c r="I92" s="81" t="s">
        <v>98</v>
      </c>
      <c r="J92" s="81" t="s">
        <v>98</v>
      </c>
      <c r="K92" s="133"/>
      <c r="N92" s="277"/>
      <c r="O92" s="94">
        <v>35</v>
      </c>
      <c r="P92" s="94">
        <v>53</v>
      </c>
      <c r="Q92" s="81" t="s">
        <v>183</v>
      </c>
      <c r="R92" s="71">
        <v>10205</v>
      </c>
      <c r="S92" s="74">
        <v>22.2</v>
      </c>
      <c r="T92" s="71">
        <v>10351</v>
      </c>
      <c r="U92" s="74">
        <v>22.6</v>
      </c>
      <c r="V92" s="134"/>
      <c r="Y92" s="277"/>
      <c r="Z92" s="94">
        <v>35</v>
      </c>
      <c r="AA92" s="94">
        <v>53</v>
      </c>
      <c r="AB92" s="81" t="s">
        <v>183</v>
      </c>
      <c r="AC92" s="73">
        <v>8689</v>
      </c>
      <c r="AD92" s="74">
        <v>22.1</v>
      </c>
      <c r="AE92" s="73">
        <v>9544</v>
      </c>
      <c r="AF92" s="74">
        <v>24.2</v>
      </c>
      <c r="AJ92" s="121"/>
      <c r="AM92" s="124"/>
      <c r="AN92" s="124"/>
      <c r="AO92" s="125"/>
      <c r="AP92" s="124"/>
      <c r="AQ92" s="125"/>
    </row>
    <row r="93" spans="3:43" ht="18" customHeight="1" x14ac:dyDescent="0.2">
      <c r="C93" s="277"/>
      <c r="D93" s="94">
        <v>37</v>
      </c>
      <c r="E93" s="94">
        <v>55</v>
      </c>
      <c r="F93" s="81" t="s">
        <v>183</v>
      </c>
      <c r="G93" s="81" t="s">
        <v>98</v>
      </c>
      <c r="H93" s="81" t="s">
        <v>98</v>
      </c>
      <c r="I93" s="81" t="s">
        <v>98</v>
      </c>
      <c r="J93" s="81" t="s">
        <v>98</v>
      </c>
      <c r="K93" s="133"/>
      <c r="N93" s="277"/>
      <c r="O93" s="94">
        <v>37</v>
      </c>
      <c r="P93" s="94">
        <v>55</v>
      </c>
      <c r="Q93" s="81" t="s">
        <v>183</v>
      </c>
      <c r="R93" s="71">
        <v>11895</v>
      </c>
      <c r="S93" s="74">
        <v>24.4</v>
      </c>
      <c r="T93" s="71">
        <v>12059</v>
      </c>
      <c r="U93" s="74">
        <v>24.8</v>
      </c>
      <c r="V93" s="134"/>
      <c r="Y93" s="277"/>
      <c r="Z93" s="94">
        <v>37</v>
      </c>
      <c r="AA93" s="94">
        <v>55</v>
      </c>
      <c r="AB93" s="81" t="s">
        <v>183</v>
      </c>
      <c r="AC93" s="73">
        <v>9719</v>
      </c>
      <c r="AD93" s="74">
        <v>23.2</v>
      </c>
      <c r="AE93" s="73">
        <v>10624</v>
      </c>
      <c r="AF93" s="74">
        <v>25.4</v>
      </c>
      <c r="AJ93" s="121"/>
      <c r="AM93" s="124"/>
      <c r="AN93" s="124"/>
      <c r="AO93" s="125"/>
      <c r="AP93" s="124"/>
      <c r="AQ93" s="125"/>
    </row>
    <row r="94" spans="3:43" ht="18" customHeight="1" x14ac:dyDescent="0.2">
      <c r="C94" s="277"/>
      <c r="D94" s="273" t="s">
        <v>178</v>
      </c>
      <c r="E94" s="274"/>
      <c r="F94" s="81" t="s">
        <v>183</v>
      </c>
      <c r="G94" s="81" t="s">
        <v>98</v>
      </c>
      <c r="H94" s="81" t="s">
        <v>98</v>
      </c>
      <c r="I94" s="81" t="s">
        <v>98</v>
      </c>
      <c r="J94" s="81" t="s">
        <v>98</v>
      </c>
      <c r="K94" s="133"/>
      <c r="N94" s="277"/>
      <c r="O94" s="273" t="s">
        <v>178</v>
      </c>
      <c r="P94" s="274"/>
      <c r="Q94" s="115" t="s">
        <v>183</v>
      </c>
      <c r="R94" s="115" t="s">
        <v>98</v>
      </c>
      <c r="S94" s="115" t="s">
        <v>98</v>
      </c>
      <c r="T94" s="81" t="s">
        <v>183</v>
      </c>
      <c r="U94" s="102" t="s">
        <v>183</v>
      </c>
      <c r="V94" s="134"/>
      <c r="Y94" s="277"/>
      <c r="Z94" s="273" t="s">
        <v>178</v>
      </c>
      <c r="AA94" s="274"/>
      <c r="AB94" s="81" t="s">
        <v>183</v>
      </c>
      <c r="AC94" s="81" t="s">
        <v>179</v>
      </c>
      <c r="AD94" s="82" t="s">
        <v>179</v>
      </c>
      <c r="AE94" s="73">
        <v>12132</v>
      </c>
      <c r="AF94" s="78">
        <v>27.5</v>
      </c>
      <c r="AJ94" s="121"/>
      <c r="AK94" s="119"/>
      <c r="AL94" s="119"/>
      <c r="AM94" s="124"/>
      <c r="AN94" s="126"/>
      <c r="AO94" s="127"/>
      <c r="AP94" s="124"/>
      <c r="AQ94" s="125"/>
    </row>
    <row r="95" spans="3:43" ht="18" customHeight="1" x14ac:dyDescent="0.2">
      <c r="C95" s="279" t="s">
        <v>180</v>
      </c>
      <c r="D95" s="94">
        <v>1</v>
      </c>
      <c r="E95" s="94">
        <v>21</v>
      </c>
      <c r="F95" s="79" t="s">
        <v>183</v>
      </c>
      <c r="G95" s="81" t="s">
        <v>98</v>
      </c>
      <c r="H95" s="81" t="s">
        <v>98</v>
      </c>
      <c r="I95" s="81" t="s">
        <v>98</v>
      </c>
      <c r="J95" s="81" t="s">
        <v>98</v>
      </c>
      <c r="K95" s="133"/>
      <c r="N95" s="279" t="s">
        <v>180</v>
      </c>
      <c r="O95" s="94">
        <v>1</v>
      </c>
      <c r="P95" s="94">
        <v>21</v>
      </c>
      <c r="Q95" s="68">
        <v>196</v>
      </c>
      <c r="R95" s="79" t="s">
        <v>183</v>
      </c>
      <c r="S95" s="80" t="s">
        <v>183</v>
      </c>
      <c r="T95" s="79" t="s">
        <v>183</v>
      </c>
      <c r="U95" s="80" t="s">
        <v>183</v>
      </c>
      <c r="V95" s="139"/>
      <c r="Y95" s="279" t="s">
        <v>180</v>
      </c>
      <c r="Z95" s="94">
        <v>1</v>
      </c>
      <c r="AA95" s="94">
        <v>21</v>
      </c>
      <c r="AB95" s="69">
        <v>206</v>
      </c>
      <c r="AC95" s="79" t="s">
        <v>179</v>
      </c>
      <c r="AD95" s="80" t="s">
        <v>179</v>
      </c>
      <c r="AE95" s="79" t="s">
        <v>183</v>
      </c>
      <c r="AF95" s="82" t="s">
        <v>183</v>
      </c>
      <c r="AJ95" s="121"/>
      <c r="AM95" s="124"/>
      <c r="AN95" s="124"/>
      <c r="AO95" s="125"/>
      <c r="AP95" s="124"/>
      <c r="AQ95" s="125"/>
    </row>
    <row r="96" spans="3:43" ht="18" customHeight="1" x14ac:dyDescent="0.2">
      <c r="C96" s="277"/>
      <c r="D96" s="94">
        <v>3</v>
      </c>
      <c r="E96" s="94">
        <v>23</v>
      </c>
      <c r="F96" s="81" t="s">
        <v>183</v>
      </c>
      <c r="G96" s="81" t="s">
        <v>98</v>
      </c>
      <c r="H96" s="81" t="s">
        <v>98</v>
      </c>
      <c r="I96" s="81" t="s">
        <v>98</v>
      </c>
      <c r="J96" s="81" t="s">
        <v>98</v>
      </c>
      <c r="K96" s="140"/>
      <c r="N96" s="277"/>
      <c r="O96" s="94">
        <v>3</v>
      </c>
      <c r="P96" s="94">
        <v>23</v>
      </c>
      <c r="Q96" s="71">
        <v>217</v>
      </c>
      <c r="R96" s="71">
        <v>311</v>
      </c>
      <c r="S96" s="74">
        <v>1.4</v>
      </c>
      <c r="T96" s="71">
        <v>376</v>
      </c>
      <c r="U96" s="74">
        <v>1.7</v>
      </c>
      <c r="V96" s="134"/>
      <c r="Y96" s="277"/>
      <c r="Z96" s="94">
        <v>3</v>
      </c>
      <c r="AA96" s="94">
        <v>23</v>
      </c>
      <c r="AB96" s="81" t="s">
        <v>183</v>
      </c>
      <c r="AC96" s="73">
        <v>132</v>
      </c>
      <c r="AD96" s="74">
        <v>0.5</v>
      </c>
      <c r="AE96" s="81" t="s">
        <v>183</v>
      </c>
      <c r="AF96" s="82" t="s">
        <v>183</v>
      </c>
      <c r="AJ96" s="121"/>
      <c r="AM96" s="124"/>
      <c r="AN96" s="124"/>
      <c r="AO96" s="125"/>
      <c r="AP96" s="124"/>
      <c r="AQ96" s="125"/>
    </row>
    <row r="97" spans="3:43" ht="18" customHeight="1" x14ac:dyDescent="0.2">
      <c r="C97" s="277"/>
      <c r="D97" s="94">
        <v>5</v>
      </c>
      <c r="E97" s="94">
        <v>25</v>
      </c>
      <c r="F97" s="81" t="s">
        <v>183</v>
      </c>
      <c r="G97" s="81" t="s">
        <v>98</v>
      </c>
      <c r="H97" s="81" t="s">
        <v>98</v>
      </c>
      <c r="I97" s="81" t="s">
        <v>98</v>
      </c>
      <c r="J97" s="81" t="s">
        <v>98</v>
      </c>
      <c r="K97" s="140"/>
      <c r="N97" s="277"/>
      <c r="O97" s="94">
        <v>5</v>
      </c>
      <c r="P97" s="94">
        <v>25</v>
      </c>
      <c r="Q97" s="71">
        <v>235</v>
      </c>
      <c r="R97" s="71">
        <v>436</v>
      </c>
      <c r="S97" s="74">
        <v>1.9</v>
      </c>
      <c r="T97" s="71">
        <v>531</v>
      </c>
      <c r="U97" s="74">
        <v>2.2999999999999998</v>
      </c>
      <c r="V97" s="134"/>
      <c r="Y97" s="277"/>
      <c r="Z97" s="94">
        <v>5</v>
      </c>
      <c r="AA97" s="94">
        <v>25</v>
      </c>
      <c r="AB97" s="81" t="s">
        <v>183</v>
      </c>
      <c r="AC97" s="73">
        <v>279</v>
      </c>
      <c r="AD97" s="74">
        <v>1.3</v>
      </c>
      <c r="AE97" s="73">
        <v>400</v>
      </c>
      <c r="AF97" s="74">
        <v>1.9</v>
      </c>
      <c r="AJ97" s="121"/>
      <c r="AM97" s="124"/>
      <c r="AN97" s="124"/>
      <c r="AO97" s="125"/>
      <c r="AP97" s="124"/>
      <c r="AQ97" s="125"/>
    </row>
    <row r="98" spans="3:43" ht="18" customHeight="1" x14ac:dyDescent="0.2">
      <c r="C98" s="277"/>
      <c r="D98" s="94">
        <v>10</v>
      </c>
      <c r="E98" s="94">
        <v>30</v>
      </c>
      <c r="F98" s="81" t="s">
        <v>183</v>
      </c>
      <c r="G98" s="81" t="s">
        <v>183</v>
      </c>
      <c r="H98" s="82" t="s">
        <v>183</v>
      </c>
      <c r="I98" s="81" t="s">
        <v>183</v>
      </c>
      <c r="J98" s="82" t="s">
        <v>183</v>
      </c>
      <c r="K98" s="134"/>
      <c r="N98" s="277"/>
      <c r="O98" s="94">
        <v>10</v>
      </c>
      <c r="P98" s="94">
        <v>30</v>
      </c>
      <c r="Q98" s="81" t="s">
        <v>183</v>
      </c>
      <c r="R98" s="71">
        <v>1213</v>
      </c>
      <c r="S98" s="74">
        <v>4.7</v>
      </c>
      <c r="T98" s="71">
        <v>1485</v>
      </c>
      <c r="U98" s="74">
        <v>5.8</v>
      </c>
      <c r="V98" s="134"/>
      <c r="Y98" s="277"/>
      <c r="Z98" s="94">
        <v>10</v>
      </c>
      <c r="AA98" s="94">
        <v>30</v>
      </c>
      <c r="AB98" s="81" t="s">
        <v>183</v>
      </c>
      <c r="AC98" s="73">
        <v>893</v>
      </c>
      <c r="AD98" s="74">
        <v>3.7</v>
      </c>
      <c r="AE98" s="73">
        <v>1168</v>
      </c>
      <c r="AF98" s="74">
        <v>4.8</v>
      </c>
      <c r="AJ98" s="121"/>
      <c r="AM98" s="124"/>
      <c r="AN98" s="124"/>
      <c r="AO98" s="125"/>
      <c r="AP98" s="124"/>
      <c r="AQ98" s="125"/>
    </row>
    <row r="99" spans="3:43" ht="18" customHeight="1" x14ac:dyDescent="0.2">
      <c r="C99" s="277"/>
      <c r="D99" s="94">
        <v>15</v>
      </c>
      <c r="E99" s="94">
        <v>35</v>
      </c>
      <c r="F99" s="81" t="s">
        <v>183</v>
      </c>
      <c r="G99" s="81" t="s">
        <v>98</v>
      </c>
      <c r="H99" s="81" t="s">
        <v>98</v>
      </c>
      <c r="I99" s="81" t="s">
        <v>98</v>
      </c>
      <c r="J99" s="81" t="s">
        <v>98</v>
      </c>
      <c r="K99" s="134"/>
      <c r="N99" s="277"/>
      <c r="O99" s="94">
        <v>15</v>
      </c>
      <c r="P99" s="94">
        <v>35</v>
      </c>
      <c r="Q99" s="71">
        <v>292</v>
      </c>
      <c r="R99" s="71">
        <v>2345</v>
      </c>
      <c r="S99" s="74">
        <v>8</v>
      </c>
      <c r="T99" s="71">
        <v>2753</v>
      </c>
      <c r="U99" s="74">
        <v>9.4</v>
      </c>
      <c r="V99" s="134"/>
      <c r="Y99" s="277"/>
      <c r="Z99" s="94">
        <v>15</v>
      </c>
      <c r="AA99" s="94">
        <v>35</v>
      </c>
      <c r="AB99" s="81" t="s">
        <v>183</v>
      </c>
      <c r="AC99" s="73">
        <v>1720</v>
      </c>
      <c r="AD99" s="74">
        <v>6.2</v>
      </c>
      <c r="AE99" s="73">
        <v>2496</v>
      </c>
      <c r="AF99" s="74">
        <v>9</v>
      </c>
      <c r="AJ99" s="121"/>
      <c r="AM99" s="124"/>
      <c r="AN99" s="124"/>
      <c r="AO99" s="125"/>
      <c r="AP99" s="124"/>
      <c r="AQ99" s="125"/>
    </row>
    <row r="100" spans="3:43" ht="18" customHeight="1" x14ac:dyDescent="0.2">
      <c r="C100" s="277"/>
      <c r="D100" s="94">
        <v>20</v>
      </c>
      <c r="E100" s="94">
        <v>40</v>
      </c>
      <c r="F100" s="81" t="s">
        <v>183</v>
      </c>
      <c r="G100" s="81" t="s">
        <v>183</v>
      </c>
      <c r="H100" s="82" t="s">
        <v>183</v>
      </c>
      <c r="I100" s="81" t="s">
        <v>183</v>
      </c>
      <c r="J100" s="82" t="s">
        <v>183</v>
      </c>
      <c r="K100" s="134"/>
      <c r="N100" s="277"/>
      <c r="O100" s="94">
        <v>20</v>
      </c>
      <c r="P100" s="94">
        <v>40</v>
      </c>
      <c r="Q100" s="81" t="s">
        <v>183</v>
      </c>
      <c r="R100" s="71">
        <v>4133</v>
      </c>
      <c r="S100" s="74">
        <v>12.8</v>
      </c>
      <c r="T100" s="71">
        <v>4715</v>
      </c>
      <c r="U100" s="74">
        <v>14.6</v>
      </c>
      <c r="V100" s="134"/>
      <c r="Y100" s="277"/>
      <c r="Z100" s="94">
        <v>20</v>
      </c>
      <c r="AA100" s="94">
        <v>40</v>
      </c>
      <c r="AB100" s="81" t="s">
        <v>183</v>
      </c>
      <c r="AC100" s="73">
        <v>3334</v>
      </c>
      <c r="AD100" s="74">
        <v>10.9</v>
      </c>
      <c r="AE100" s="73">
        <v>4020</v>
      </c>
      <c r="AF100" s="74">
        <v>13.1</v>
      </c>
      <c r="AJ100" s="121"/>
      <c r="AM100" s="124"/>
      <c r="AN100" s="124"/>
      <c r="AO100" s="125"/>
      <c r="AP100" s="124"/>
      <c r="AQ100" s="125"/>
    </row>
    <row r="101" spans="3:43" ht="18" customHeight="1" x14ac:dyDescent="0.2">
      <c r="C101" s="277"/>
      <c r="D101" s="94">
        <v>25</v>
      </c>
      <c r="E101" s="94">
        <v>45</v>
      </c>
      <c r="F101" s="81" t="s">
        <v>183</v>
      </c>
      <c r="G101" s="81" t="s">
        <v>98</v>
      </c>
      <c r="H101" s="81" t="s">
        <v>98</v>
      </c>
      <c r="I101" s="81" t="s">
        <v>98</v>
      </c>
      <c r="J101" s="81" t="s">
        <v>98</v>
      </c>
      <c r="K101" s="134"/>
      <c r="N101" s="277"/>
      <c r="O101" s="94">
        <v>25</v>
      </c>
      <c r="P101" s="94">
        <v>45</v>
      </c>
      <c r="Q101" s="71">
        <v>370</v>
      </c>
      <c r="R101" s="71">
        <v>5843</v>
      </c>
      <c r="S101" s="74">
        <v>15.8</v>
      </c>
      <c r="T101" s="71">
        <v>6366</v>
      </c>
      <c r="U101" s="74">
        <v>17.2</v>
      </c>
      <c r="V101" s="134"/>
      <c r="Y101" s="277"/>
      <c r="Z101" s="94">
        <v>25</v>
      </c>
      <c r="AA101" s="94">
        <v>45</v>
      </c>
      <c r="AB101" s="81" t="s">
        <v>183</v>
      </c>
      <c r="AC101" s="73">
        <v>4518</v>
      </c>
      <c r="AD101" s="74">
        <v>11.6</v>
      </c>
      <c r="AE101" s="73">
        <v>5322</v>
      </c>
      <c r="AF101" s="74">
        <v>13.7</v>
      </c>
      <c r="AJ101" s="121"/>
      <c r="AM101" s="124"/>
      <c r="AN101" s="124"/>
      <c r="AO101" s="125"/>
      <c r="AP101" s="124"/>
      <c r="AQ101" s="125"/>
    </row>
    <row r="102" spans="3:43" ht="18" customHeight="1" x14ac:dyDescent="0.2">
      <c r="C102" s="277"/>
      <c r="D102" s="94">
        <v>30</v>
      </c>
      <c r="E102" s="94">
        <v>50</v>
      </c>
      <c r="F102" s="81" t="s">
        <v>183</v>
      </c>
      <c r="G102" s="81" t="s">
        <v>183</v>
      </c>
      <c r="H102" s="82" t="s">
        <v>183</v>
      </c>
      <c r="I102" s="81" t="s">
        <v>183</v>
      </c>
      <c r="J102" s="82" t="s">
        <v>183</v>
      </c>
      <c r="K102" s="134"/>
      <c r="N102" s="277"/>
      <c r="O102" s="94">
        <v>30</v>
      </c>
      <c r="P102" s="94">
        <v>50</v>
      </c>
      <c r="Q102" s="81" t="s">
        <v>183</v>
      </c>
      <c r="R102" s="71">
        <v>8559</v>
      </c>
      <c r="S102" s="74">
        <v>19.600000000000001</v>
      </c>
      <c r="T102" s="71">
        <v>9156</v>
      </c>
      <c r="U102" s="74">
        <v>21</v>
      </c>
      <c r="V102" s="134"/>
      <c r="Y102" s="277"/>
      <c r="Z102" s="94">
        <v>30</v>
      </c>
      <c r="AA102" s="94">
        <v>50</v>
      </c>
      <c r="AB102" s="81" t="s">
        <v>183</v>
      </c>
      <c r="AC102" s="73">
        <v>6154</v>
      </c>
      <c r="AD102" s="74">
        <v>16.600000000000001</v>
      </c>
      <c r="AE102" s="73">
        <v>7040</v>
      </c>
      <c r="AF102" s="74">
        <v>19</v>
      </c>
      <c r="AJ102" s="121"/>
      <c r="AM102" s="124"/>
      <c r="AN102" s="124"/>
      <c r="AO102" s="125"/>
      <c r="AP102" s="124"/>
      <c r="AQ102" s="125"/>
    </row>
    <row r="103" spans="3:43" ht="18" customHeight="1" x14ac:dyDescent="0.2">
      <c r="C103" s="277"/>
      <c r="D103" s="94">
        <v>35</v>
      </c>
      <c r="E103" s="94">
        <v>55</v>
      </c>
      <c r="F103" s="81" t="s">
        <v>183</v>
      </c>
      <c r="G103" s="81" t="s">
        <v>98</v>
      </c>
      <c r="H103" s="81" t="s">
        <v>98</v>
      </c>
      <c r="I103" s="81" t="s">
        <v>98</v>
      </c>
      <c r="J103" s="81" t="s">
        <v>98</v>
      </c>
      <c r="K103" s="134"/>
      <c r="N103" s="277"/>
      <c r="O103" s="94">
        <v>35</v>
      </c>
      <c r="P103" s="94">
        <v>55</v>
      </c>
      <c r="Q103" s="71">
        <v>437</v>
      </c>
      <c r="R103" s="71">
        <v>9813</v>
      </c>
      <c r="S103" s="74">
        <v>22.5</v>
      </c>
      <c r="T103" s="71">
        <v>10557</v>
      </c>
      <c r="U103" s="74">
        <v>24.2</v>
      </c>
      <c r="V103" s="134"/>
      <c r="Y103" s="277"/>
      <c r="Z103" s="94">
        <v>35</v>
      </c>
      <c r="AA103" s="94">
        <v>55</v>
      </c>
      <c r="AB103" s="81" t="s">
        <v>183</v>
      </c>
      <c r="AC103" s="73">
        <v>8147</v>
      </c>
      <c r="AD103" s="74">
        <v>18.600000000000001</v>
      </c>
      <c r="AE103" s="73">
        <v>9124</v>
      </c>
      <c r="AF103" s="74">
        <v>20.9</v>
      </c>
      <c r="AJ103" s="121"/>
      <c r="AM103" s="124"/>
      <c r="AN103" s="124"/>
      <c r="AO103" s="125"/>
      <c r="AP103" s="124"/>
      <c r="AQ103" s="125"/>
    </row>
    <row r="104" spans="3:43" ht="18" customHeight="1" x14ac:dyDescent="0.2">
      <c r="C104" s="280"/>
      <c r="D104" s="273" t="s">
        <v>178</v>
      </c>
      <c r="E104" s="274"/>
      <c r="F104" s="115" t="s">
        <v>183</v>
      </c>
      <c r="G104" s="81" t="s">
        <v>98</v>
      </c>
      <c r="H104" s="81" t="s">
        <v>98</v>
      </c>
      <c r="I104" s="115" t="s">
        <v>98</v>
      </c>
      <c r="J104" s="115" t="s">
        <v>98</v>
      </c>
      <c r="K104" s="140"/>
      <c r="N104" s="280"/>
      <c r="O104" s="273" t="s">
        <v>178</v>
      </c>
      <c r="P104" s="274"/>
      <c r="Q104" s="115" t="s">
        <v>183</v>
      </c>
      <c r="R104" s="115" t="s">
        <v>98</v>
      </c>
      <c r="S104" s="115" t="s">
        <v>98</v>
      </c>
      <c r="T104" s="115" t="s">
        <v>183</v>
      </c>
      <c r="U104" s="102" t="s">
        <v>183</v>
      </c>
      <c r="V104" s="134"/>
      <c r="Y104" s="280"/>
      <c r="Z104" s="273" t="s">
        <v>178</v>
      </c>
      <c r="AA104" s="274"/>
      <c r="AB104" s="115" t="s">
        <v>183</v>
      </c>
      <c r="AC104" s="115" t="s">
        <v>179</v>
      </c>
      <c r="AD104" s="102" t="s">
        <v>179</v>
      </c>
      <c r="AE104" s="77">
        <v>11572</v>
      </c>
      <c r="AF104" s="78">
        <v>25.6</v>
      </c>
      <c r="AJ104" s="121"/>
      <c r="AK104" s="119"/>
      <c r="AL104" s="119"/>
      <c r="AM104" s="124"/>
      <c r="AN104" s="126"/>
      <c r="AO104" s="127"/>
      <c r="AP104" s="124"/>
      <c r="AQ104" s="125"/>
    </row>
    <row r="105" spans="3:43" ht="18" customHeight="1" x14ac:dyDescent="0.2">
      <c r="C105" s="277" t="s">
        <v>148</v>
      </c>
      <c r="D105" s="110">
        <v>1</v>
      </c>
      <c r="E105" s="94">
        <v>23</v>
      </c>
      <c r="F105" s="81" t="s">
        <v>183</v>
      </c>
      <c r="G105" s="79" t="s">
        <v>183</v>
      </c>
      <c r="H105" s="177" t="s">
        <v>183</v>
      </c>
      <c r="I105" s="81" t="s">
        <v>183</v>
      </c>
      <c r="J105" s="82" t="s">
        <v>183</v>
      </c>
      <c r="K105" s="134"/>
      <c r="N105" s="277" t="s">
        <v>148</v>
      </c>
      <c r="O105" s="110">
        <v>1</v>
      </c>
      <c r="P105" s="94">
        <v>23</v>
      </c>
      <c r="Q105" s="71">
        <v>210</v>
      </c>
      <c r="R105" s="81" t="s">
        <v>183</v>
      </c>
      <c r="S105" s="82" t="s">
        <v>183</v>
      </c>
      <c r="T105" s="82" t="s">
        <v>183</v>
      </c>
      <c r="U105" s="82" t="s">
        <v>183</v>
      </c>
      <c r="V105" s="134"/>
      <c r="Y105" s="277" t="s">
        <v>148</v>
      </c>
      <c r="Z105" s="110">
        <v>1</v>
      </c>
      <c r="AA105" s="94">
        <v>23</v>
      </c>
      <c r="AB105" s="73">
        <v>218</v>
      </c>
      <c r="AC105" s="81" t="s">
        <v>179</v>
      </c>
      <c r="AD105" s="82" t="s">
        <v>179</v>
      </c>
      <c r="AE105" s="81" t="s">
        <v>183</v>
      </c>
      <c r="AF105" s="82" t="s">
        <v>183</v>
      </c>
      <c r="AJ105" s="121"/>
      <c r="AM105" s="124"/>
      <c r="AN105" s="124"/>
      <c r="AO105" s="125"/>
      <c r="AP105" s="124"/>
      <c r="AQ105" s="125"/>
    </row>
    <row r="106" spans="3:43" ht="18" customHeight="1" x14ac:dyDescent="0.2">
      <c r="C106" s="277"/>
      <c r="D106" s="94">
        <v>3</v>
      </c>
      <c r="E106" s="94">
        <v>25</v>
      </c>
      <c r="F106" s="81" t="s">
        <v>183</v>
      </c>
      <c r="G106" s="81" t="s">
        <v>183</v>
      </c>
      <c r="H106" s="82" t="s">
        <v>183</v>
      </c>
      <c r="I106" s="81" t="s">
        <v>183</v>
      </c>
      <c r="J106" s="82" t="s">
        <v>183</v>
      </c>
      <c r="K106" s="134"/>
      <c r="N106" s="277"/>
      <c r="O106" s="94">
        <v>3</v>
      </c>
      <c r="P106" s="94">
        <v>25</v>
      </c>
      <c r="Q106" s="81" t="s">
        <v>183</v>
      </c>
      <c r="R106" s="71">
        <v>223</v>
      </c>
      <c r="S106" s="74">
        <v>1</v>
      </c>
      <c r="T106" s="71">
        <v>282</v>
      </c>
      <c r="U106" s="74">
        <v>1.2</v>
      </c>
      <c r="V106" s="134"/>
      <c r="Y106" s="277"/>
      <c r="Z106" s="94">
        <v>3</v>
      </c>
      <c r="AA106" s="94">
        <v>25</v>
      </c>
      <c r="AB106" s="73">
        <v>223</v>
      </c>
      <c r="AC106" s="73">
        <v>153</v>
      </c>
      <c r="AD106" s="74">
        <v>0.7</v>
      </c>
      <c r="AE106" s="73">
        <v>266</v>
      </c>
      <c r="AF106" s="74">
        <v>1.2</v>
      </c>
      <c r="AJ106" s="121"/>
      <c r="AM106" s="124"/>
      <c r="AN106" s="124"/>
      <c r="AO106" s="125"/>
      <c r="AP106" s="124"/>
      <c r="AQ106" s="125"/>
    </row>
    <row r="107" spans="3:43" ht="18" customHeight="1" x14ac:dyDescent="0.2">
      <c r="C107" s="277"/>
      <c r="D107" s="94">
        <v>5</v>
      </c>
      <c r="E107" s="94">
        <v>27</v>
      </c>
      <c r="F107" s="81" t="s">
        <v>183</v>
      </c>
      <c r="G107" s="81" t="s">
        <v>183</v>
      </c>
      <c r="H107" s="82" t="s">
        <v>183</v>
      </c>
      <c r="I107" s="81" t="s">
        <v>183</v>
      </c>
      <c r="J107" s="82" t="s">
        <v>183</v>
      </c>
      <c r="K107" s="134"/>
      <c r="N107" s="277"/>
      <c r="O107" s="94">
        <v>5</v>
      </c>
      <c r="P107" s="94">
        <v>27</v>
      </c>
      <c r="Q107" s="81" t="s">
        <v>183</v>
      </c>
      <c r="R107" s="71">
        <v>408</v>
      </c>
      <c r="S107" s="74">
        <v>1.7</v>
      </c>
      <c r="T107" s="71">
        <v>473</v>
      </c>
      <c r="U107" s="74">
        <v>2</v>
      </c>
      <c r="V107" s="134"/>
      <c r="Y107" s="277"/>
      <c r="Z107" s="94">
        <v>5</v>
      </c>
      <c r="AA107" s="94">
        <v>27</v>
      </c>
      <c r="AB107" s="73">
        <v>250</v>
      </c>
      <c r="AC107" s="73">
        <v>324</v>
      </c>
      <c r="AD107" s="74">
        <v>1.3</v>
      </c>
      <c r="AE107" s="73">
        <v>413</v>
      </c>
      <c r="AF107" s="74">
        <v>1.7</v>
      </c>
      <c r="AJ107" s="121"/>
      <c r="AM107" s="124"/>
      <c r="AN107" s="124"/>
      <c r="AO107" s="125"/>
      <c r="AP107" s="124"/>
      <c r="AQ107" s="125"/>
    </row>
    <row r="108" spans="3:43" ht="18" customHeight="1" x14ac:dyDescent="0.2">
      <c r="C108" s="277"/>
      <c r="D108" s="94">
        <v>10</v>
      </c>
      <c r="E108" s="94">
        <v>32</v>
      </c>
      <c r="F108" s="71">
        <v>278</v>
      </c>
      <c r="G108" s="81" t="s">
        <v>183</v>
      </c>
      <c r="H108" s="82" t="s">
        <v>183</v>
      </c>
      <c r="I108" s="81" t="s">
        <v>183</v>
      </c>
      <c r="J108" s="82" t="s">
        <v>183</v>
      </c>
      <c r="K108" s="134"/>
      <c r="N108" s="277"/>
      <c r="O108" s="94">
        <v>10</v>
      </c>
      <c r="P108" s="94">
        <v>32</v>
      </c>
      <c r="Q108" s="81" t="s">
        <v>183</v>
      </c>
      <c r="R108" s="71">
        <v>1284</v>
      </c>
      <c r="S108" s="74">
        <v>4.5</v>
      </c>
      <c r="T108" s="71">
        <v>1404</v>
      </c>
      <c r="U108" s="74">
        <v>4.9000000000000004</v>
      </c>
      <c r="V108" s="134"/>
      <c r="Y108" s="277"/>
      <c r="Z108" s="94">
        <v>10</v>
      </c>
      <c r="AA108" s="94">
        <v>32</v>
      </c>
      <c r="AB108" s="73">
        <v>283</v>
      </c>
      <c r="AC108" s="73">
        <v>993</v>
      </c>
      <c r="AD108" s="74">
        <v>3.5</v>
      </c>
      <c r="AE108" s="73">
        <v>1157</v>
      </c>
      <c r="AF108" s="74">
        <v>4.0999999999999996</v>
      </c>
      <c r="AJ108" s="121"/>
      <c r="AM108" s="124"/>
      <c r="AN108" s="124"/>
      <c r="AO108" s="125"/>
      <c r="AP108" s="124"/>
      <c r="AQ108" s="125"/>
    </row>
    <row r="109" spans="3:43" ht="18" customHeight="1" x14ac:dyDescent="0.2">
      <c r="C109" s="277"/>
      <c r="D109" s="94">
        <v>15</v>
      </c>
      <c r="E109" s="94">
        <v>37</v>
      </c>
      <c r="F109" s="81" t="s">
        <v>183</v>
      </c>
      <c r="G109" s="81" t="s">
        <v>183</v>
      </c>
      <c r="H109" s="82" t="s">
        <v>183</v>
      </c>
      <c r="I109" s="81" t="s">
        <v>183</v>
      </c>
      <c r="J109" s="82" t="s">
        <v>183</v>
      </c>
      <c r="K109" s="134"/>
      <c r="N109" s="277"/>
      <c r="O109" s="94">
        <v>15</v>
      </c>
      <c r="P109" s="94">
        <v>37</v>
      </c>
      <c r="Q109" s="81" t="s">
        <v>183</v>
      </c>
      <c r="R109" s="71">
        <v>2422</v>
      </c>
      <c r="S109" s="74">
        <v>7.8</v>
      </c>
      <c r="T109" s="71">
        <v>2638</v>
      </c>
      <c r="U109" s="74">
        <v>8.5</v>
      </c>
      <c r="V109" s="134"/>
      <c r="Y109" s="277"/>
      <c r="Z109" s="94">
        <v>15</v>
      </c>
      <c r="AA109" s="94">
        <v>37</v>
      </c>
      <c r="AB109" s="73">
        <v>321</v>
      </c>
      <c r="AC109" s="73">
        <v>2052</v>
      </c>
      <c r="AD109" s="74">
        <v>6.4</v>
      </c>
      <c r="AE109" s="73">
        <v>2328</v>
      </c>
      <c r="AF109" s="74">
        <v>7.3</v>
      </c>
      <c r="AJ109" s="121"/>
      <c r="AM109" s="124"/>
      <c r="AN109" s="124"/>
      <c r="AO109" s="125"/>
      <c r="AP109" s="124"/>
      <c r="AQ109" s="125"/>
    </row>
    <row r="110" spans="3:43" ht="18" customHeight="1" x14ac:dyDescent="0.2">
      <c r="C110" s="277"/>
      <c r="D110" s="94">
        <v>20</v>
      </c>
      <c r="E110" s="94">
        <v>42</v>
      </c>
      <c r="F110" s="71">
        <v>339</v>
      </c>
      <c r="G110" s="81" t="s">
        <v>183</v>
      </c>
      <c r="H110" s="82" t="s">
        <v>183</v>
      </c>
      <c r="I110" s="81" t="s">
        <v>183</v>
      </c>
      <c r="J110" s="82" t="s">
        <v>183</v>
      </c>
      <c r="K110" s="134"/>
      <c r="N110" s="277"/>
      <c r="O110" s="94">
        <v>20</v>
      </c>
      <c r="P110" s="94">
        <v>42</v>
      </c>
      <c r="Q110" s="81" t="s">
        <v>183</v>
      </c>
      <c r="R110" s="71">
        <v>4364</v>
      </c>
      <c r="S110" s="74">
        <v>11.6</v>
      </c>
      <c r="T110" s="71">
        <v>4598</v>
      </c>
      <c r="U110" s="74">
        <v>12.3</v>
      </c>
      <c r="V110" s="134"/>
      <c r="Y110" s="277"/>
      <c r="Z110" s="94">
        <v>20</v>
      </c>
      <c r="AA110" s="94">
        <v>42</v>
      </c>
      <c r="AB110" s="73">
        <v>340</v>
      </c>
      <c r="AC110" s="73">
        <v>3360</v>
      </c>
      <c r="AD110" s="74">
        <v>9.9</v>
      </c>
      <c r="AE110" s="73">
        <v>3625</v>
      </c>
      <c r="AF110" s="74">
        <v>10.7</v>
      </c>
      <c r="AJ110" s="121"/>
      <c r="AM110" s="124"/>
      <c r="AN110" s="124"/>
      <c r="AO110" s="125"/>
      <c r="AP110" s="124"/>
      <c r="AQ110" s="125"/>
    </row>
    <row r="111" spans="3:43" ht="18" customHeight="1" x14ac:dyDescent="0.2">
      <c r="C111" s="277"/>
      <c r="D111" s="94">
        <v>25</v>
      </c>
      <c r="E111" s="94">
        <v>47</v>
      </c>
      <c r="F111" s="81" t="s">
        <v>183</v>
      </c>
      <c r="G111" s="81" t="s">
        <v>183</v>
      </c>
      <c r="H111" s="82" t="s">
        <v>183</v>
      </c>
      <c r="I111" s="81" t="s">
        <v>183</v>
      </c>
      <c r="J111" s="82" t="s">
        <v>183</v>
      </c>
      <c r="K111" s="134"/>
      <c r="N111" s="277"/>
      <c r="O111" s="94">
        <v>25</v>
      </c>
      <c r="P111" s="94">
        <v>47</v>
      </c>
      <c r="Q111" s="81" t="s">
        <v>183</v>
      </c>
      <c r="R111" s="71">
        <v>6453</v>
      </c>
      <c r="S111" s="74">
        <v>15.1</v>
      </c>
      <c r="T111" s="71">
        <v>6471</v>
      </c>
      <c r="U111" s="74">
        <v>15.1</v>
      </c>
      <c r="V111" s="134"/>
      <c r="Y111" s="277"/>
      <c r="Z111" s="94">
        <v>25</v>
      </c>
      <c r="AA111" s="94">
        <v>47</v>
      </c>
      <c r="AB111" s="73">
        <v>385</v>
      </c>
      <c r="AC111" s="73">
        <v>5028</v>
      </c>
      <c r="AD111" s="74">
        <v>13.1</v>
      </c>
      <c r="AE111" s="73">
        <v>10701</v>
      </c>
      <c r="AF111" s="74">
        <v>27.8</v>
      </c>
      <c r="AJ111" s="121"/>
      <c r="AM111" s="124"/>
      <c r="AN111" s="124"/>
      <c r="AO111" s="125"/>
      <c r="AP111" s="124"/>
      <c r="AQ111" s="125"/>
    </row>
    <row r="112" spans="3:43" ht="18" customHeight="1" x14ac:dyDescent="0.2">
      <c r="C112" s="277"/>
      <c r="D112" s="94">
        <v>30</v>
      </c>
      <c r="E112" s="94">
        <v>52</v>
      </c>
      <c r="F112" s="71">
        <v>424</v>
      </c>
      <c r="G112" s="81" t="s">
        <v>183</v>
      </c>
      <c r="H112" s="82" t="s">
        <v>183</v>
      </c>
      <c r="I112" s="81" t="s">
        <v>183</v>
      </c>
      <c r="J112" s="82" t="s">
        <v>183</v>
      </c>
      <c r="K112" s="134"/>
      <c r="N112" s="277"/>
      <c r="O112" s="94">
        <v>30</v>
      </c>
      <c r="P112" s="94">
        <v>52</v>
      </c>
      <c r="Q112" s="81" t="s">
        <v>183</v>
      </c>
      <c r="R112" s="71">
        <v>9722</v>
      </c>
      <c r="S112" s="74">
        <v>19.5</v>
      </c>
      <c r="T112" s="71">
        <v>9718</v>
      </c>
      <c r="U112" s="74">
        <v>19.5</v>
      </c>
      <c r="V112" s="134"/>
      <c r="Y112" s="277"/>
      <c r="Z112" s="94">
        <v>30</v>
      </c>
      <c r="AA112" s="94">
        <v>52</v>
      </c>
      <c r="AB112" s="73">
        <v>415</v>
      </c>
      <c r="AC112" s="73">
        <v>6978</v>
      </c>
      <c r="AD112" s="74">
        <v>16.8</v>
      </c>
      <c r="AE112" s="73">
        <v>7126</v>
      </c>
      <c r="AF112" s="74">
        <v>17.2</v>
      </c>
      <c r="AJ112" s="121"/>
      <c r="AM112" s="124"/>
      <c r="AN112" s="124"/>
      <c r="AO112" s="125"/>
      <c r="AP112" s="124"/>
      <c r="AQ112" s="125"/>
    </row>
    <row r="113" spans="3:43" ht="18" customHeight="1" x14ac:dyDescent="0.2">
      <c r="C113" s="277"/>
      <c r="D113" s="94">
        <v>33</v>
      </c>
      <c r="E113" s="94">
        <v>55</v>
      </c>
      <c r="F113" s="81" t="s">
        <v>183</v>
      </c>
      <c r="G113" s="81" t="s">
        <v>183</v>
      </c>
      <c r="H113" s="82" t="s">
        <v>183</v>
      </c>
      <c r="I113" s="81" t="s">
        <v>183</v>
      </c>
      <c r="J113" s="82" t="s">
        <v>183</v>
      </c>
      <c r="K113" s="134"/>
      <c r="N113" s="277"/>
      <c r="O113" s="94">
        <v>33</v>
      </c>
      <c r="P113" s="94">
        <v>55</v>
      </c>
      <c r="Q113" s="81" t="s">
        <v>183</v>
      </c>
      <c r="R113" s="71">
        <v>9841</v>
      </c>
      <c r="S113" s="74">
        <v>21.4</v>
      </c>
      <c r="T113" s="71">
        <v>10010</v>
      </c>
      <c r="U113" s="74">
        <v>21.8</v>
      </c>
      <c r="V113" s="134"/>
      <c r="Y113" s="277"/>
      <c r="Z113" s="94">
        <v>33</v>
      </c>
      <c r="AA113" s="94">
        <v>55</v>
      </c>
      <c r="AB113" s="73">
        <v>441</v>
      </c>
      <c r="AC113" s="73">
        <v>8185</v>
      </c>
      <c r="AD113" s="74">
        <v>18.600000000000001</v>
      </c>
      <c r="AE113" s="73">
        <v>8270</v>
      </c>
      <c r="AF113" s="74">
        <v>18.8</v>
      </c>
      <c r="AJ113" s="121"/>
      <c r="AM113" s="124"/>
      <c r="AN113" s="124"/>
      <c r="AO113" s="125"/>
      <c r="AP113" s="124"/>
      <c r="AQ113" s="125"/>
    </row>
    <row r="114" spans="3:43" ht="18" customHeight="1" x14ac:dyDescent="0.2">
      <c r="C114" s="278"/>
      <c r="D114" s="273" t="s">
        <v>178</v>
      </c>
      <c r="E114" s="274"/>
      <c r="F114" s="115" t="s">
        <v>183</v>
      </c>
      <c r="G114" s="81" t="s">
        <v>98</v>
      </c>
      <c r="H114" s="81" t="s">
        <v>98</v>
      </c>
      <c r="I114" s="115" t="s">
        <v>183</v>
      </c>
      <c r="J114" s="102" t="s">
        <v>183</v>
      </c>
      <c r="K114" s="134"/>
      <c r="N114" s="278"/>
      <c r="O114" s="273" t="s">
        <v>178</v>
      </c>
      <c r="P114" s="274"/>
      <c r="Q114" s="115" t="s">
        <v>183</v>
      </c>
      <c r="R114" s="115" t="s">
        <v>98</v>
      </c>
      <c r="S114" s="115" t="s">
        <v>98</v>
      </c>
      <c r="T114" s="76">
        <v>10544</v>
      </c>
      <c r="U114" s="78">
        <v>17.399999999999999</v>
      </c>
      <c r="V114" s="134"/>
      <c r="Y114" s="278"/>
      <c r="Z114" s="273" t="s">
        <v>178</v>
      </c>
      <c r="AA114" s="274"/>
      <c r="AB114" s="77">
        <v>452</v>
      </c>
      <c r="AC114" s="115" t="s">
        <v>179</v>
      </c>
      <c r="AD114" s="102" t="s">
        <v>179</v>
      </c>
      <c r="AE114" s="77">
        <v>9691</v>
      </c>
      <c r="AF114" s="74">
        <v>21.4</v>
      </c>
      <c r="AJ114" s="121"/>
      <c r="AK114" s="119"/>
      <c r="AL114" s="119"/>
      <c r="AM114" s="124"/>
      <c r="AN114" s="126"/>
      <c r="AO114" s="127"/>
      <c r="AP114" s="124"/>
      <c r="AQ114" s="125"/>
    </row>
    <row r="115" spans="3:43" s="96" customFormat="1" ht="18" customHeight="1" x14ac:dyDescent="0.2">
      <c r="C115" s="232" t="s">
        <v>181</v>
      </c>
      <c r="D115" s="276"/>
      <c r="E115" s="276"/>
      <c r="F115" s="276"/>
      <c r="G115" s="276"/>
      <c r="H115" s="276"/>
      <c r="I115" s="276"/>
      <c r="J115" s="276"/>
      <c r="K115" s="135"/>
      <c r="N115" s="232" t="s">
        <v>181</v>
      </c>
      <c r="O115" s="276"/>
      <c r="P115" s="276"/>
      <c r="Q115" s="276"/>
      <c r="R115" s="276"/>
      <c r="S115" s="276"/>
      <c r="T115" s="276"/>
      <c r="U115" s="276"/>
      <c r="V115" s="135"/>
      <c r="Y115" s="232" t="s">
        <v>181</v>
      </c>
      <c r="Z115" s="276"/>
      <c r="AA115" s="276"/>
      <c r="AB115" s="276"/>
      <c r="AC115" s="276"/>
      <c r="AD115" s="276"/>
      <c r="AE115" s="276"/>
      <c r="AF115" s="276"/>
      <c r="AJ115" s="104"/>
    </row>
    <row r="116" spans="3:43" s="96" customFormat="1" ht="18" customHeight="1" x14ac:dyDescent="0.2">
      <c r="C116" s="229" t="s">
        <v>185</v>
      </c>
      <c r="D116" s="229"/>
      <c r="E116" s="229"/>
      <c r="F116" s="229"/>
      <c r="G116" s="229"/>
      <c r="H116" s="229"/>
      <c r="I116" s="229"/>
      <c r="J116" s="229"/>
      <c r="K116" s="136"/>
      <c r="N116" s="229" t="s">
        <v>185</v>
      </c>
      <c r="O116" s="229"/>
      <c r="P116" s="229"/>
      <c r="Q116" s="229"/>
      <c r="R116" s="229"/>
      <c r="S116" s="229"/>
      <c r="T116" s="229"/>
      <c r="U116" s="229"/>
      <c r="V116" s="136"/>
      <c r="Y116" s="229" t="s">
        <v>185</v>
      </c>
      <c r="Z116" s="229"/>
      <c r="AA116" s="229"/>
      <c r="AB116" s="229"/>
      <c r="AC116" s="229"/>
      <c r="AD116" s="229"/>
      <c r="AE116" s="229"/>
      <c r="AF116" s="229"/>
    </row>
    <row r="117" spans="3:43" s="96" customFormat="1" ht="18" customHeight="1" x14ac:dyDescent="0.2">
      <c r="C117" s="226" t="s">
        <v>186</v>
      </c>
      <c r="D117" s="226"/>
      <c r="E117" s="226"/>
      <c r="F117" s="226"/>
      <c r="G117" s="226"/>
      <c r="H117" s="226"/>
      <c r="I117" s="226"/>
      <c r="J117" s="226"/>
      <c r="K117" s="137"/>
      <c r="N117" s="275" t="s">
        <v>193</v>
      </c>
      <c r="O117" s="275"/>
      <c r="P117" s="275"/>
      <c r="Q117" s="275"/>
      <c r="R117" s="275"/>
      <c r="S117" s="275"/>
      <c r="T117" s="275"/>
      <c r="U117" s="275"/>
      <c r="V117" s="129"/>
      <c r="Y117" s="275" t="s">
        <v>193</v>
      </c>
      <c r="Z117" s="275"/>
      <c r="AA117" s="275"/>
      <c r="AB117" s="275"/>
      <c r="AC117" s="275"/>
      <c r="AD117" s="275"/>
      <c r="AE117" s="275"/>
      <c r="AF117" s="275"/>
    </row>
    <row r="118" spans="3:43" ht="18" customHeight="1" x14ac:dyDescent="0.2">
      <c r="N118" s="123"/>
      <c r="O118" s="123"/>
      <c r="P118" s="123"/>
      <c r="Q118" s="123"/>
      <c r="R118" s="123"/>
      <c r="S118" s="123"/>
      <c r="T118" s="123"/>
      <c r="U118" s="123"/>
      <c r="V118" s="141"/>
    </row>
    <row r="119" spans="3:43" ht="18" customHeight="1" x14ac:dyDescent="0.2">
      <c r="N119" s="123"/>
      <c r="O119" s="123"/>
      <c r="P119" s="123"/>
      <c r="Q119" s="123"/>
      <c r="R119" s="123"/>
      <c r="S119" s="123"/>
      <c r="T119" s="123"/>
      <c r="U119" s="123"/>
      <c r="V119" s="141"/>
      <c r="AJ119" s="122"/>
    </row>
    <row r="120" spans="3:43" ht="18" customHeight="1" x14ac:dyDescent="0.2">
      <c r="N120" s="123"/>
      <c r="O120" s="123"/>
      <c r="P120" s="123"/>
      <c r="Q120" s="123"/>
      <c r="R120" s="123"/>
      <c r="S120" s="123"/>
      <c r="T120" s="123"/>
      <c r="U120" s="123"/>
      <c r="V120" s="141"/>
      <c r="AJ120" s="121"/>
      <c r="AK120" s="123"/>
      <c r="AL120" s="123"/>
      <c r="AM120" s="123"/>
      <c r="AN120" s="119"/>
      <c r="AO120" s="119"/>
      <c r="AP120" s="119"/>
      <c r="AQ120" s="119"/>
    </row>
    <row r="121" spans="3:43" ht="36" customHeight="1" x14ac:dyDescent="0.2">
      <c r="N121" s="123"/>
      <c r="O121" s="123"/>
      <c r="P121" s="123"/>
      <c r="Q121" s="123"/>
      <c r="R121" s="123"/>
      <c r="S121" s="123"/>
      <c r="T121" s="123"/>
      <c r="U121" s="123"/>
      <c r="V121" s="141"/>
      <c r="AJ121" s="121"/>
      <c r="AK121" s="123"/>
      <c r="AL121" s="123"/>
      <c r="AM121" s="123"/>
      <c r="AN121" s="123"/>
      <c r="AO121" s="123"/>
      <c r="AP121" s="123"/>
      <c r="AQ121" s="123"/>
    </row>
    <row r="122" spans="3:43" ht="36" customHeight="1" x14ac:dyDescent="0.2">
      <c r="N122" s="123"/>
      <c r="O122" s="123"/>
      <c r="P122" s="123"/>
      <c r="Q122" s="123"/>
      <c r="R122" s="123"/>
      <c r="S122" s="123"/>
      <c r="T122" s="123"/>
      <c r="U122" s="123"/>
      <c r="V122" s="141"/>
      <c r="AJ122" s="121"/>
      <c r="AK122" s="119"/>
      <c r="AL122" s="119"/>
      <c r="AM122" s="123"/>
      <c r="AN122" s="123"/>
      <c r="AO122" s="123"/>
      <c r="AP122" s="123"/>
      <c r="AQ122" s="123"/>
    </row>
    <row r="123" spans="3:43" ht="18" customHeight="1" x14ac:dyDescent="0.2">
      <c r="N123" s="123"/>
      <c r="O123" s="123"/>
      <c r="P123" s="123"/>
      <c r="Q123" s="123"/>
      <c r="R123" s="123"/>
      <c r="S123" s="123"/>
      <c r="T123" s="123"/>
      <c r="U123" s="123"/>
      <c r="V123" s="141"/>
      <c r="AJ123" s="121"/>
      <c r="AM123" s="124"/>
      <c r="AN123" s="124"/>
      <c r="AO123" s="125"/>
      <c r="AP123" s="124"/>
      <c r="AQ123" s="125"/>
    </row>
    <row r="124" spans="3:43" ht="18" customHeight="1" x14ac:dyDescent="0.2">
      <c r="N124" s="123"/>
      <c r="O124" s="123"/>
      <c r="P124" s="123"/>
      <c r="Q124" s="123"/>
      <c r="R124" s="123"/>
      <c r="S124" s="123"/>
      <c r="T124" s="123"/>
      <c r="U124" s="123"/>
      <c r="V124" s="141"/>
      <c r="AJ124" s="121"/>
      <c r="AM124" s="124"/>
      <c r="AN124" s="124"/>
      <c r="AO124" s="125"/>
      <c r="AP124" s="124"/>
      <c r="AQ124" s="125"/>
    </row>
    <row r="125" spans="3:43" ht="18" customHeight="1" x14ac:dyDescent="0.2">
      <c r="N125" s="123"/>
      <c r="O125" s="123"/>
      <c r="P125" s="123"/>
      <c r="Q125" s="123"/>
      <c r="R125" s="123"/>
      <c r="S125" s="123"/>
      <c r="T125" s="123"/>
      <c r="U125" s="123"/>
      <c r="V125" s="141"/>
      <c r="AJ125" s="121"/>
      <c r="AM125" s="124"/>
      <c r="AN125" s="124"/>
      <c r="AO125" s="125"/>
      <c r="AP125" s="124"/>
      <c r="AQ125" s="125"/>
    </row>
    <row r="126" spans="3:43" ht="18" customHeight="1" x14ac:dyDescent="0.2">
      <c r="N126" s="123"/>
      <c r="O126" s="123"/>
      <c r="P126" s="123"/>
      <c r="Q126" s="123"/>
      <c r="R126" s="123"/>
      <c r="S126" s="123"/>
      <c r="T126" s="123"/>
      <c r="U126" s="123"/>
      <c r="V126" s="141"/>
      <c r="AJ126" s="121"/>
      <c r="AM126" s="124"/>
      <c r="AN126" s="124"/>
      <c r="AO126" s="125"/>
      <c r="AP126" s="124"/>
      <c r="AQ126" s="125"/>
    </row>
    <row r="127" spans="3:43" ht="18" customHeight="1" x14ac:dyDescent="0.2">
      <c r="N127" s="123"/>
      <c r="O127" s="123"/>
      <c r="P127" s="123"/>
      <c r="Q127" s="123"/>
      <c r="R127" s="123"/>
      <c r="S127" s="123"/>
      <c r="T127" s="123"/>
      <c r="U127" s="123"/>
      <c r="V127" s="141"/>
      <c r="AJ127" s="121"/>
      <c r="AM127" s="124"/>
      <c r="AN127" s="124"/>
      <c r="AO127" s="125"/>
      <c r="AP127" s="124"/>
      <c r="AQ127" s="125"/>
    </row>
    <row r="128" spans="3:43" ht="18" customHeight="1" x14ac:dyDescent="0.2">
      <c r="N128" s="123"/>
      <c r="O128" s="123"/>
      <c r="P128" s="123"/>
      <c r="Q128" s="123"/>
      <c r="R128" s="123"/>
      <c r="S128" s="123"/>
      <c r="T128" s="123"/>
      <c r="U128" s="123"/>
      <c r="V128" s="141"/>
      <c r="AJ128" s="121"/>
      <c r="AM128" s="124"/>
      <c r="AN128" s="124"/>
      <c r="AO128" s="125"/>
      <c r="AP128" s="124"/>
      <c r="AQ128" s="125"/>
    </row>
    <row r="129" spans="14:43" ht="18" customHeight="1" x14ac:dyDescent="0.2">
      <c r="N129" s="123"/>
      <c r="O129" s="123"/>
      <c r="P129" s="123"/>
      <c r="Q129" s="123"/>
      <c r="R129" s="123"/>
      <c r="S129" s="123"/>
      <c r="T129" s="123"/>
      <c r="U129" s="123"/>
      <c r="V129" s="141"/>
      <c r="AJ129" s="121"/>
      <c r="AM129" s="124"/>
      <c r="AN129" s="124"/>
      <c r="AO129" s="125"/>
      <c r="AP129" s="124"/>
      <c r="AQ129" s="125"/>
    </row>
    <row r="130" spans="14:43" ht="18" customHeight="1" x14ac:dyDescent="0.2">
      <c r="N130" s="123"/>
      <c r="O130" s="123"/>
      <c r="P130" s="123"/>
      <c r="Q130" s="123"/>
      <c r="R130" s="123"/>
      <c r="S130" s="123"/>
      <c r="T130" s="123"/>
      <c r="U130" s="123"/>
      <c r="V130" s="141"/>
      <c r="AJ130" s="121"/>
      <c r="AM130" s="124"/>
      <c r="AN130" s="124"/>
      <c r="AO130" s="125"/>
      <c r="AP130" s="124"/>
      <c r="AQ130" s="125"/>
    </row>
    <row r="131" spans="14:43" ht="18" customHeight="1" x14ac:dyDescent="0.2">
      <c r="N131" s="123"/>
      <c r="O131" s="123"/>
      <c r="P131" s="123"/>
      <c r="Q131" s="123"/>
      <c r="R131" s="123"/>
      <c r="S131" s="123"/>
      <c r="T131" s="123"/>
      <c r="U131" s="123"/>
      <c r="V131" s="141"/>
      <c r="AJ131" s="121"/>
      <c r="AM131" s="124"/>
      <c r="AN131" s="124"/>
      <c r="AO131" s="125"/>
      <c r="AP131" s="124"/>
      <c r="AQ131" s="125"/>
    </row>
    <row r="132" spans="14:43" ht="18" customHeight="1" x14ac:dyDescent="0.2">
      <c r="N132" s="123"/>
      <c r="O132" s="123"/>
      <c r="P132" s="123"/>
      <c r="Q132" s="123"/>
      <c r="R132" s="123"/>
      <c r="S132" s="123"/>
      <c r="T132" s="123"/>
      <c r="U132" s="123"/>
      <c r="V132" s="141"/>
      <c r="AJ132" s="121"/>
      <c r="AM132" s="124"/>
      <c r="AN132" s="124"/>
      <c r="AO132" s="125"/>
      <c r="AP132" s="124"/>
      <c r="AQ132" s="125"/>
    </row>
    <row r="133" spans="14:43" ht="18" customHeight="1" x14ac:dyDescent="0.2">
      <c r="N133" s="123"/>
      <c r="O133" s="123"/>
      <c r="P133" s="123"/>
      <c r="Q133" s="123"/>
      <c r="R133" s="123"/>
      <c r="S133" s="123"/>
      <c r="T133" s="123"/>
      <c r="U133" s="123"/>
      <c r="V133" s="141"/>
      <c r="AJ133" s="121"/>
      <c r="AK133" s="119"/>
      <c r="AL133" s="119"/>
      <c r="AM133" s="124"/>
      <c r="AN133" s="126"/>
      <c r="AO133" s="127"/>
      <c r="AP133" s="124"/>
      <c r="AQ133" s="125"/>
    </row>
    <row r="134" spans="14:43" ht="18" customHeight="1" x14ac:dyDescent="0.2">
      <c r="N134" s="123"/>
      <c r="O134" s="123"/>
      <c r="P134" s="123"/>
      <c r="Q134" s="123"/>
      <c r="R134" s="123"/>
      <c r="S134" s="123"/>
      <c r="T134" s="123"/>
      <c r="U134" s="123"/>
      <c r="V134" s="141"/>
      <c r="AJ134" s="121"/>
      <c r="AM134" s="124"/>
      <c r="AN134" s="124"/>
      <c r="AO134" s="125"/>
      <c r="AP134" s="124"/>
      <c r="AQ134" s="125"/>
    </row>
    <row r="135" spans="14:43" ht="18" customHeight="1" x14ac:dyDescent="0.2">
      <c r="N135" s="123"/>
      <c r="O135" s="123"/>
      <c r="P135" s="123"/>
      <c r="Q135" s="123"/>
      <c r="R135" s="123"/>
      <c r="S135" s="123"/>
      <c r="T135" s="123"/>
      <c r="U135" s="123"/>
      <c r="V135" s="141"/>
      <c r="AJ135" s="121"/>
      <c r="AM135" s="124"/>
      <c r="AN135" s="124"/>
      <c r="AO135" s="125"/>
      <c r="AP135" s="124"/>
      <c r="AQ135" s="125"/>
    </row>
    <row r="136" spans="14:43" ht="18" customHeight="1" x14ac:dyDescent="0.2">
      <c r="N136" s="123"/>
      <c r="O136" s="123"/>
      <c r="P136" s="123"/>
      <c r="Q136" s="123"/>
      <c r="R136" s="123"/>
      <c r="S136" s="123"/>
      <c r="T136" s="123"/>
      <c r="U136" s="123"/>
      <c r="V136" s="141"/>
      <c r="AJ136" s="121"/>
      <c r="AM136" s="124"/>
      <c r="AN136" s="124"/>
      <c r="AO136" s="125"/>
      <c r="AP136" s="124"/>
      <c r="AQ136" s="125"/>
    </row>
    <row r="137" spans="14:43" ht="18" customHeight="1" x14ac:dyDescent="0.2">
      <c r="N137" s="123"/>
      <c r="O137" s="123"/>
      <c r="P137" s="123"/>
      <c r="Q137" s="123"/>
      <c r="R137" s="123"/>
      <c r="S137" s="123"/>
      <c r="T137" s="123"/>
      <c r="U137" s="123"/>
      <c r="V137" s="141"/>
      <c r="AJ137" s="121"/>
      <c r="AM137" s="124"/>
      <c r="AN137" s="124"/>
      <c r="AO137" s="125"/>
      <c r="AP137" s="124"/>
      <c r="AQ137" s="125"/>
    </row>
    <row r="138" spans="14:43" ht="18" customHeight="1" x14ac:dyDescent="0.2">
      <c r="N138" s="123"/>
      <c r="O138" s="123"/>
      <c r="P138" s="123"/>
      <c r="Q138" s="123"/>
      <c r="R138" s="123"/>
      <c r="S138" s="123"/>
      <c r="T138" s="123"/>
      <c r="U138" s="123"/>
      <c r="V138" s="141"/>
      <c r="AJ138" s="121"/>
      <c r="AM138" s="124"/>
      <c r="AN138" s="124"/>
      <c r="AO138" s="125"/>
      <c r="AP138" s="124"/>
      <c r="AQ138" s="125"/>
    </row>
    <row r="139" spans="14:43" ht="18" customHeight="1" x14ac:dyDescent="0.2">
      <c r="N139" s="123"/>
      <c r="O139" s="123"/>
      <c r="P139" s="123"/>
      <c r="Q139" s="123"/>
      <c r="R139" s="123"/>
      <c r="S139" s="123"/>
      <c r="T139" s="123"/>
      <c r="U139" s="123"/>
      <c r="V139" s="141"/>
      <c r="AJ139" s="121"/>
      <c r="AM139" s="124"/>
      <c r="AN139" s="124"/>
      <c r="AO139" s="125"/>
      <c r="AP139" s="124"/>
      <c r="AQ139" s="125"/>
    </row>
    <row r="140" spans="14:43" ht="18" customHeight="1" x14ac:dyDescent="0.2">
      <c r="N140" s="123"/>
      <c r="O140" s="123"/>
      <c r="P140" s="123"/>
      <c r="Q140" s="123"/>
      <c r="R140" s="123"/>
      <c r="S140" s="123"/>
      <c r="T140" s="123"/>
      <c r="U140" s="123"/>
      <c r="V140" s="141"/>
      <c r="AJ140" s="121"/>
      <c r="AM140" s="124"/>
      <c r="AN140" s="124"/>
      <c r="AO140" s="125"/>
      <c r="AP140" s="124"/>
      <c r="AQ140" s="125"/>
    </row>
    <row r="141" spans="14:43" ht="18" customHeight="1" x14ac:dyDescent="0.2">
      <c r="N141" s="123"/>
      <c r="O141" s="123"/>
      <c r="P141" s="123"/>
      <c r="Q141" s="123"/>
      <c r="R141" s="123"/>
      <c r="S141" s="123"/>
      <c r="T141" s="123"/>
      <c r="U141" s="123"/>
      <c r="V141" s="141"/>
      <c r="AJ141" s="121"/>
      <c r="AM141" s="124"/>
      <c r="AN141" s="124"/>
      <c r="AO141" s="125"/>
      <c r="AP141" s="124"/>
      <c r="AQ141" s="125"/>
    </row>
    <row r="142" spans="14:43" ht="18" customHeight="1" x14ac:dyDescent="0.2">
      <c r="N142" s="123"/>
      <c r="O142" s="123"/>
      <c r="P142" s="123"/>
      <c r="Q142" s="123"/>
      <c r="R142" s="123"/>
      <c r="S142" s="123"/>
      <c r="T142" s="123"/>
      <c r="U142" s="123"/>
      <c r="V142" s="141"/>
      <c r="AJ142" s="121"/>
      <c r="AM142" s="124"/>
      <c r="AN142" s="124"/>
      <c r="AO142" s="125"/>
      <c r="AP142" s="124"/>
      <c r="AQ142" s="125"/>
    </row>
    <row r="143" spans="14:43" ht="18" customHeight="1" x14ac:dyDescent="0.2">
      <c r="N143" s="123"/>
      <c r="O143" s="123"/>
      <c r="P143" s="123"/>
      <c r="Q143" s="123"/>
      <c r="R143" s="123"/>
      <c r="S143" s="123"/>
      <c r="T143" s="123"/>
      <c r="U143" s="123"/>
      <c r="V143" s="141"/>
      <c r="AJ143" s="121"/>
      <c r="AK143" s="119"/>
      <c r="AL143" s="119"/>
      <c r="AM143" s="124"/>
      <c r="AN143" s="126"/>
      <c r="AO143" s="127"/>
      <c r="AP143" s="124"/>
      <c r="AQ143" s="125"/>
    </row>
    <row r="144" spans="14:43" ht="18" customHeight="1" x14ac:dyDescent="0.2">
      <c r="N144" s="123"/>
      <c r="O144" s="123"/>
      <c r="P144" s="123"/>
      <c r="Q144" s="123"/>
      <c r="R144" s="123"/>
      <c r="S144" s="123"/>
      <c r="T144" s="123"/>
      <c r="U144" s="123"/>
      <c r="V144" s="141"/>
      <c r="AJ144" s="121"/>
      <c r="AM144" s="124"/>
      <c r="AN144" s="124"/>
      <c r="AO144" s="125"/>
      <c r="AP144" s="124"/>
      <c r="AQ144" s="125"/>
    </row>
    <row r="145" spans="11:43" ht="18" customHeight="1" x14ac:dyDescent="0.2">
      <c r="N145" s="123"/>
      <c r="O145" s="123"/>
      <c r="P145" s="123"/>
      <c r="Q145" s="123"/>
      <c r="R145" s="123"/>
      <c r="S145" s="123"/>
      <c r="T145" s="123"/>
      <c r="U145" s="123"/>
      <c r="V145" s="141"/>
      <c r="AJ145" s="121"/>
      <c r="AM145" s="124"/>
      <c r="AN145" s="124"/>
      <c r="AO145" s="125"/>
      <c r="AP145" s="124"/>
      <c r="AQ145" s="125"/>
    </row>
    <row r="146" spans="11:43" ht="18" customHeight="1" x14ac:dyDescent="0.2">
      <c r="N146" s="123"/>
      <c r="O146" s="123"/>
      <c r="P146" s="123"/>
      <c r="Q146" s="123"/>
      <c r="R146" s="123"/>
      <c r="S146" s="123"/>
      <c r="T146" s="123"/>
      <c r="U146" s="123"/>
      <c r="V146" s="141"/>
      <c r="AJ146" s="121"/>
      <c r="AM146" s="124"/>
      <c r="AN146" s="124"/>
      <c r="AO146" s="125"/>
      <c r="AP146" s="124"/>
      <c r="AQ146" s="125"/>
    </row>
    <row r="147" spans="11:43" ht="18" customHeight="1" x14ac:dyDescent="0.2">
      <c r="N147" s="123"/>
      <c r="O147" s="123"/>
      <c r="P147" s="123"/>
      <c r="Q147" s="123"/>
      <c r="R147" s="123"/>
      <c r="S147" s="123"/>
      <c r="T147" s="123"/>
      <c r="U147" s="123"/>
      <c r="V147" s="141"/>
      <c r="AJ147" s="121"/>
      <c r="AM147" s="124"/>
      <c r="AN147" s="124"/>
      <c r="AO147" s="125"/>
      <c r="AP147" s="124"/>
      <c r="AQ147" s="125"/>
    </row>
    <row r="148" spans="11:43" ht="18" customHeight="1" x14ac:dyDescent="0.2">
      <c r="N148" s="123"/>
      <c r="O148" s="123"/>
      <c r="P148" s="123"/>
      <c r="Q148" s="123"/>
      <c r="R148" s="123"/>
      <c r="S148" s="123"/>
      <c r="T148" s="123"/>
      <c r="U148" s="123"/>
      <c r="V148" s="141"/>
      <c r="AJ148" s="121"/>
      <c r="AM148" s="124"/>
      <c r="AN148" s="124"/>
      <c r="AO148" s="125"/>
      <c r="AP148" s="124"/>
      <c r="AQ148" s="125"/>
    </row>
    <row r="149" spans="11:43" ht="18" customHeight="1" x14ac:dyDescent="0.2">
      <c r="N149" s="123"/>
      <c r="O149" s="123"/>
      <c r="P149" s="123"/>
      <c r="Q149" s="123"/>
      <c r="R149" s="123"/>
      <c r="S149" s="123"/>
      <c r="T149" s="123"/>
      <c r="U149" s="123"/>
      <c r="V149" s="141"/>
      <c r="AJ149" s="121"/>
      <c r="AM149" s="124"/>
      <c r="AN149" s="124"/>
      <c r="AO149" s="125"/>
      <c r="AP149" s="124"/>
      <c r="AQ149" s="125"/>
    </row>
    <row r="150" spans="11:43" ht="18" customHeight="1" x14ac:dyDescent="0.2">
      <c r="N150" s="123"/>
      <c r="O150" s="123"/>
      <c r="P150" s="123"/>
      <c r="Q150" s="123"/>
      <c r="R150" s="123"/>
      <c r="S150" s="123"/>
      <c r="T150" s="123"/>
      <c r="U150" s="123"/>
      <c r="V150" s="141"/>
      <c r="AJ150" s="121"/>
      <c r="AM150" s="124"/>
      <c r="AN150" s="124"/>
      <c r="AO150" s="125"/>
      <c r="AP150" s="124"/>
      <c r="AQ150" s="125"/>
    </row>
    <row r="151" spans="11:43" ht="18" customHeight="1" x14ac:dyDescent="0.2">
      <c r="N151" s="123"/>
      <c r="O151" s="123"/>
      <c r="P151" s="123"/>
      <c r="Q151" s="123"/>
      <c r="R151" s="123"/>
      <c r="S151" s="123"/>
      <c r="T151" s="123"/>
      <c r="U151" s="123"/>
      <c r="V151" s="141"/>
      <c r="AJ151" s="121"/>
      <c r="AM151" s="124"/>
      <c r="AN151" s="124"/>
      <c r="AO151" s="125"/>
      <c r="AP151" s="124"/>
      <c r="AQ151" s="125"/>
    </row>
    <row r="152" spans="11:43" ht="18" customHeight="1" x14ac:dyDescent="0.2">
      <c r="N152" s="123"/>
      <c r="O152" s="123"/>
      <c r="P152" s="123"/>
      <c r="Q152" s="123"/>
      <c r="R152" s="123"/>
      <c r="S152" s="123"/>
      <c r="T152" s="123"/>
      <c r="U152" s="123"/>
      <c r="V152" s="141"/>
      <c r="AJ152" s="121"/>
      <c r="AM152" s="124"/>
      <c r="AN152" s="124"/>
      <c r="AO152" s="125"/>
      <c r="AP152" s="124"/>
      <c r="AQ152" s="125"/>
    </row>
    <row r="153" spans="11:43" ht="18" customHeight="1" x14ac:dyDescent="0.2">
      <c r="N153" s="123"/>
      <c r="O153" s="123"/>
      <c r="P153" s="123"/>
      <c r="Q153" s="123"/>
      <c r="R153" s="123"/>
      <c r="S153" s="123"/>
      <c r="T153" s="123"/>
      <c r="U153" s="123"/>
      <c r="V153" s="141"/>
      <c r="AJ153" s="121"/>
      <c r="AK153" s="119"/>
      <c r="AL153" s="119"/>
      <c r="AM153" s="124"/>
      <c r="AN153" s="126"/>
      <c r="AO153" s="127"/>
      <c r="AP153" s="124"/>
      <c r="AQ153" s="125"/>
    </row>
    <row r="154" spans="11:43" s="96" customFormat="1" ht="18" customHeight="1" x14ac:dyDescent="0.2">
      <c r="K154" s="137"/>
      <c r="N154" s="123"/>
      <c r="O154" s="123"/>
      <c r="P154" s="123"/>
      <c r="Q154" s="123"/>
      <c r="R154" s="123"/>
      <c r="S154" s="123"/>
      <c r="T154" s="123"/>
      <c r="U154" s="123"/>
      <c r="V154" s="141"/>
      <c r="Y154" s="65"/>
      <c r="Z154" s="65"/>
      <c r="AA154" s="65"/>
      <c r="AB154" s="65"/>
      <c r="AC154" s="65"/>
      <c r="AD154" s="65"/>
      <c r="AE154" s="65"/>
      <c r="AF154" s="65"/>
      <c r="AJ154" s="104"/>
    </row>
    <row r="155" spans="11:43" s="96" customFormat="1" ht="18" customHeight="1" x14ac:dyDescent="0.2">
      <c r="K155" s="137"/>
      <c r="N155" s="123"/>
      <c r="O155" s="123"/>
      <c r="P155" s="123"/>
      <c r="Q155" s="123"/>
      <c r="R155" s="123"/>
      <c r="S155" s="123"/>
      <c r="T155" s="123"/>
      <c r="U155" s="123"/>
      <c r="V155" s="141"/>
      <c r="Y155" s="65"/>
      <c r="Z155" s="65"/>
      <c r="AA155" s="65"/>
      <c r="AB155" s="65"/>
      <c r="AC155" s="65"/>
      <c r="AD155" s="65"/>
      <c r="AE155" s="65"/>
      <c r="AF155" s="65"/>
    </row>
    <row r="156" spans="11:43" s="96" customFormat="1" ht="18" customHeight="1" x14ac:dyDescent="0.2">
      <c r="K156" s="137"/>
      <c r="N156" s="123"/>
      <c r="O156" s="123"/>
      <c r="P156" s="123"/>
      <c r="Q156" s="123"/>
      <c r="R156" s="123"/>
      <c r="S156" s="123"/>
      <c r="T156" s="123"/>
      <c r="U156" s="123"/>
      <c r="V156" s="141"/>
      <c r="Y156" s="65"/>
      <c r="Z156" s="65"/>
      <c r="AA156" s="65"/>
      <c r="AB156" s="65"/>
      <c r="AC156" s="65"/>
      <c r="AD156" s="65"/>
      <c r="AE156" s="65"/>
      <c r="AF156" s="65"/>
    </row>
    <row r="157" spans="11:43" ht="22.5" customHeight="1" x14ac:dyDescent="0.2">
      <c r="N157" s="123"/>
      <c r="O157" s="123"/>
      <c r="P157" s="123"/>
      <c r="Q157" s="123"/>
      <c r="R157" s="123"/>
      <c r="S157" s="123"/>
      <c r="T157" s="123"/>
      <c r="U157" s="123"/>
      <c r="V157" s="141"/>
    </row>
    <row r="158" spans="11:43" ht="22.5" customHeight="1" x14ac:dyDescent="0.2">
      <c r="N158" s="123"/>
      <c r="O158" s="123"/>
      <c r="P158" s="123"/>
      <c r="Q158" s="123"/>
      <c r="R158" s="123"/>
      <c r="S158" s="123"/>
      <c r="T158" s="123"/>
      <c r="U158" s="123"/>
      <c r="V158" s="141"/>
    </row>
    <row r="159" spans="11:43" ht="50.15" customHeight="1" x14ac:dyDescent="0.2">
      <c r="N159" s="123"/>
      <c r="O159" s="123"/>
      <c r="P159" s="123"/>
      <c r="Q159" s="123"/>
      <c r="R159" s="123"/>
      <c r="S159" s="123"/>
      <c r="T159" s="123"/>
      <c r="U159" s="123"/>
      <c r="V159" s="141"/>
    </row>
    <row r="160" spans="11:43" ht="22.5" customHeight="1" x14ac:dyDescent="0.2">
      <c r="N160" s="123"/>
      <c r="O160" s="123"/>
      <c r="P160" s="123"/>
      <c r="Q160" s="123"/>
      <c r="R160" s="123"/>
      <c r="S160" s="123"/>
      <c r="T160" s="123"/>
      <c r="U160" s="123"/>
      <c r="V160" s="141"/>
    </row>
    <row r="161" spans="14:22" ht="22.5" customHeight="1" x14ac:dyDescent="0.2">
      <c r="N161" s="123"/>
      <c r="O161" s="123"/>
      <c r="P161" s="123"/>
      <c r="Q161" s="123"/>
      <c r="R161" s="123"/>
      <c r="S161" s="123"/>
      <c r="T161" s="123"/>
      <c r="U161" s="123"/>
      <c r="V161" s="141"/>
    </row>
    <row r="162" spans="14:22" ht="22.5" customHeight="1" x14ac:dyDescent="0.2">
      <c r="N162" s="123"/>
      <c r="O162" s="123"/>
      <c r="P162" s="123"/>
      <c r="Q162" s="123"/>
      <c r="R162" s="123"/>
      <c r="S162" s="123"/>
      <c r="T162" s="123"/>
      <c r="U162" s="123"/>
      <c r="V162" s="141"/>
    </row>
    <row r="163" spans="14:22" ht="22.5" customHeight="1" x14ac:dyDescent="0.2">
      <c r="N163" s="123"/>
      <c r="O163" s="123"/>
      <c r="P163" s="123"/>
      <c r="Q163" s="123"/>
      <c r="R163" s="123"/>
      <c r="S163" s="123"/>
      <c r="T163" s="123"/>
      <c r="U163" s="123"/>
      <c r="V163" s="141"/>
    </row>
    <row r="164" spans="14:22" ht="22.5" customHeight="1" x14ac:dyDescent="0.2">
      <c r="N164" s="123"/>
      <c r="O164" s="123"/>
      <c r="P164" s="123"/>
      <c r="Q164" s="123"/>
      <c r="R164" s="123"/>
      <c r="S164" s="123"/>
      <c r="T164" s="123"/>
      <c r="U164" s="123"/>
      <c r="V164" s="141"/>
    </row>
    <row r="165" spans="14:22" ht="22.5" customHeight="1" x14ac:dyDescent="0.2">
      <c r="N165" s="123"/>
      <c r="O165" s="123"/>
      <c r="P165" s="123"/>
      <c r="Q165" s="123"/>
      <c r="R165" s="123"/>
      <c r="S165" s="123"/>
      <c r="T165" s="123"/>
      <c r="U165" s="123"/>
      <c r="V165" s="141"/>
    </row>
    <row r="166" spans="14:22" ht="22.5" customHeight="1" x14ac:dyDescent="0.2">
      <c r="N166" s="123"/>
      <c r="O166" s="123"/>
      <c r="P166" s="123"/>
      <c r="Q166" s="123"/>
      <c r="R166" s="123"/>
      <c r="S166" s="123"/>
      <c r="T166" s="123"/>
      <c r="U166" s="123"/>
      <c r="V166" s="141"/>
    </row>
    <row r="167" spans="14:22" ht="22.5" customHeight="1" x14ac:dyDescent="0.2">
      <c r="N167" s="123"/>
      <c r="O167" s="123"/>
      <c r="P167" s="123"/>
      <c r="Q167" s="123"/>
      <c r="R167" s="123"/>
      <c r="S167" s="123"/>
      <c r="T167" s="123"/>
      <c r="U167" s="123"/>
      <c r="V167" s="141"/>
    </row>
    <row r="168" spans="14:22" ht="22.5" customHeight="1" x14ac:dyDescent="0.2">
      <c r="N168" s="123"/>
      <c r="O168" s="123"/>
      <c r="P168" s="123"/>
      <c r="Q168" s="123"/>
      <c r="R168" s="123"/>
      <c r="S168" s="123"/>
      <c r="T168" s="123"/>
      <c r="U168" s="123"/>
      <c r="V168" s="141"/>
    </row>
    <row r="169" spans="14:22" ht="22.5" customHeight="1" x14ac:dyDescent="0.2">
      <c r="N169" s="123"/>
      <c r="O169" s="123"/>
      <c r="P169" s="123"/>
      <c r="Q169" s="123"/>
      <c r="R169" s="123"/>
      <c r="S169" s="123"/>
      <c r="T169" s="123"/>
      <c r="U169" s="123"/>
      <c r="V169" s="141"/>
    </row>
    <row r="170" spans="14:22" ht="22.5" customHeight="1" x14ac:dyDescent="0.2">
      <c r="N170" s="123"/>
      <c r="O170" s="123"/>
      <c r="P170" s="123"/>
      <c r="Q170" s="123"/>
      <c r="R170" s="123"/>
      <c r="S170" s="123"/>
      <c r="T170" s="123"/>
      <c r="U170" s="123"/>
      <c r="V170" s="141"/>
    </row>
    <row r="171" spans="14:22" ht="22.5" customHeight="1" x14ac:dyDescent="0.2">
      <c r="N171" s="123"/>
      <c r="O171" s="123"/>
      <c r="P171" s="123"/>
      <c r="Q171" s="123"/>
      <c r="R171" s="123"/>
      <c r="S171" s="123"/>
      <c r="T171" s="123"/>
      <c r="U171" s="123"/>
      <c r="V171" s="141"/>
    </row>
    <row r="172" spans="14:22" ht="22.5" customHeight="1" x14ac:dyDescent="0.2">
      <c r="N172" s="123"/>
      <c r="O172" s="123"/>
      <c r="P172" s="123"/>
      <c r="Q172" s="123"/>
      <c r="R172" s="123"/>
      <c r="S172" s="123"/>
      <c r="T172" s="123"/>
      <c r="U172" s="123"/>
      <c r="V172" s="141"/>
    </row>
    <row r="173" spans="14:22" ht="18" customHeight="1" x14ac:dyDescent="0.2">
      <c r="N173" s="123"/>
      <c r="O173" s="123"/>
      <c r="P173" s="123"/>
      <c r="Q173" s="123"/>
      <c r="R173" s="123"/>
      <c r="S173" s="123"/>
      <c r="T173" s="123"/>
      <c r="U173" s="123"/>
      <c r="V173" s="141"/>
    </row>
    <row r="174" spans="14:22" ht="18" customHeight="1" x14ac:dyDescent="0.2">
      <c r="N174" s="123"/>
      <c r="O174" s="123"/>
      <c r="P174" s="123"/>
      <c r="Q174" s="123"/>
      <c r="R174" s="123"/>
      <c r="S174" s="123"/>
      <c r="T174" s="123"/>
      <c r="U174" s="123"/>
      <c r="V174" s="141"/>
    </row>
    <row r="175" spans="14:22" ht="18" customHeight="1" x14ac:dyDescent="0.2">
      <c r="N175" s="123"/>
      <c r="O175" s="123"/>
      <c r="P175" s="123"/>
      <c r="Q175" s="123"/>
      <c r="R175" s="123"/>
      <c r="S175" s="123"/>
      <c r="T175" s="123"/>
      <c r="U175" s="123"/>
      <c r="V175" s="141"/>
    </row>
    <row r="176" spans="14:22" ht="18" customHeight="1" x14ac:dyDescent="0.2">
      <c r="N176" s="123"/>
      <c r="O176" s="123"/>
      <c r="P176" s="123"/>
      <c r="Q176" s="123"/>
      <c r="R176" s="123"/>
      <c r="S176" s="123"/>
      <c r="T176" s="123"/>
      <c r="U176" s="123"/>
      <c r="V176" s="141"/>
    </row>
    <row r="177" spans="14:22" ht="18" customHeight="1" x14ac:dyDescent="0.2">
      <c r="N177" s="123"/>
      <c r="O177" s="123"/>
      <c r="P177" s="123"/>
      <c r="Q177" s="123"/>
      <c r="R177" s="123"/>
      <c r="S177" s="123"/>
      <c r="T177" s="123"/>
      <c r="U177" s="123"/>
      <c r="V177" s="141"/>
    </row>
    <row r="178" spans="14:22" ht="18" customHeight="1" x14ac:dyDescent="0.2">
      <c r="N178" s="123"/>
      <c r="O178" s="123"/>
      <c r="P178" s="123"/>
      <c r="Q178" s="123"/>
      <c r="R178" s="123"/>
      <c r="S178" s="123"/>
      <c r="T178" s="123"/>
      <c r="U178" s="123"/>
      <c r="V178" s="141"/>
    </row>
    <row r="179" spans="14:22" ht="18" customHeight="1" x14ac:dyDescent="0.2">
      <c r="N179" s="123"/>
      <c r="O179" s="123"/>
      <c r="P179" s="123"/>
      <c r="Q179" s="123"/>
      <c r="R179" s="123"/>
      <c r="S179" s="123"/>
      <c r="T179" s="123"/>
      <c r="U179" s="123"/>
      <c r="V179" s="141"/>
    </row>
    <row r="180" spans="14:22" ht="18" customHeight="1" x14ac:dyDescent="0.2">
      <c r="N180" s="123"/>
      <c r="O180" s="123"/>
      <c r="P180" s="123"/>
      <c r="Q180" s="123"/>
      <c r="R180" s="123"/>
      <c r="S180" s="123"/>
      <c r="T180" s="123"/>
      <c r="U180" s="123"/>
      <c r="V180" s="141"/>
    </row>
    <row r="181" spans="14:22" ht="18" customHeight="1" x14ac:dyDescent="0.2">
      <c r="N181" s="123"/>
      <c r="O181" s="123"/>
      <c r="P181" s="123"/>
      <c r="Q181" s="123"/>
      <c r="R181" s="123"/>
      <c r="S181" s="123"/>
      <c r="T181" s="123"/>
      <c r="U181" s="123"/>
      <c r="V181" s="141"/>
    </row>
    <row r="182" spans="14:22" ht="18" customHeight="1" x14ac:dyDescent="0.2">
      <c r="N182" s="123"/>
      <c r="O182" s="123"/>
      <c r="P182" s="123"/>
      <c r="Q182" s="123"/>
      <c r="R182" s="123"/>
      <c r="S182" s="123"/>
      <c r="T182" s="123"/>
      <c r="U182" s="123"/>
      <c r="V182" s="141"/>
    </row>
    <row r="183" spans="14:22" ht="18" customHeight="1" x14ac:dyDescent="0.2">
      <c r="N183" s="123"/>
      <c r="O183" s="123"/>
      <c r="P183" s="123"/>
      <c r="Q183" s="123"/>
      <c r="R183" s="123"/>
      <c r="S183" s="123"/>
      <c r="T183" s="123"/>
      <c r="U183" s="123"/>
      <c r="V183" s="141"/>
    </row>
    <row r="184" spans="14:22" ht="18" customHeight="1" x14ac:dyDescent="0.2">
      <c r="N184" s="123"/>
      <c r="O184" s="123"/>
      <c r="P184" s="123"/>
      <c r="Q184" s="123"/>
      <c r="R184" s="123"/>
      <c r="S184" s="123"/>
      <c r="T184" s="123"/>
      <c r="U184" s="123"/>
      <c r="V184" s="141"/>
    </row>
    <row r="185" spans="14:22" ht="18" customHeight="1" x14ac:dyDescent="0.2">
      <c r="N185" s="123"/>
      <c r="O185" s="123"/>
      <c r="P185" s="123"/>
      <c r="Q185" s="123"/>
      <c r="R185" s="123"/>
      <c r="S185" s="123"/>
      <c r="T185" s="123"/>
      <c r="U185" s="123"/>
      <c r="V185" s="141"/>
    </row>
    <row r="186" spans="14:22" ht="18" customHeight="1" x14ac:dyDescent="0.2">
      <c r="N186" s="123"/>
      <c r="O186" s="123"/>
      <c r="P186" s="123"/>
      <c r="Q186" s="123"/>
      <c r="R186" s="123"/>
      <c r="S186" s="123"/>
      <c r="T186" s="123"/>
      <c r="U186" s="123"/>
      <c r="V186" s="141"/>
    </row>
    <row r="187" spans="14:22" ht="18" customHeight="1" x14ac:dyDescent="0.2">
      <c r="N187" s="123"/>
      <c r="O187" s="123"/>
      <c r="P187" s="123"/>
      <c r="Q187" s="123"/>
      <c r="R187" s="123"/>
      <c r="S187" s="123"/>
      <c r="T187" s="123"/>
      <c r="U187" s="123"/>
      <c r="V187" s="141"/>
    </row>
    <row r="188" spans="14:22" ht="18" customHeight="1" x14ac:dyDescent="0.2">
      <c r="N188" s="123"/>
      <c r="O188" s="123"/>
      <c r="P188" s="123"/>
      <c r="Q188" s="123"/>
      <c r="R188" s="123"/>
      <c r="S188" s="123"/>
      <c r="T188" s="123"/>
      <c r="U188" s="123"/>
      <c r="V188" s="141"/>
    </row>
    <row r="189" spans="14:22" ht="18" customHeight="1" x14ac:dyDescent="0.2">
      <c r="N189" s="123"/>
      <c r="O189" s="123"/>
      <c r="P189" s="123"/>
      <c r="Q189" s="123"/>
      <c r="R189" s="123"/>
      <c r="S189" s="123"/>
      <c r="T189" s="123"/>
      <c r="U189" s="123"/>
      <c r="V189" s="141"/>
    </row>
    <row r="190" spans="14:22" ht="18" customHeight="1" x14ac:dyDescent="0.2">
      <c r="N190" s="123"/>
      <c r="O190" s="123"/>
      <c r="P190" s="123"/>
      <c r="Q190" s="123"/>
      <c r="R190" s="123"/>
      <c r="S190" s="123"/>
      <c r="T190" s="123"/>
      <c r="U190" s="123"/>
      <c r="V190" s="141"/>
    </row>
    <row r="191" spans="14:22" ht="18" customHeight="1" x14ac:dyDescent="0.2">
      <c r="N191" s="123"/>
      <c r="O191" s="123"/>
      <c r="P191" s="123"/>
      <c r="Q191" s="123"/>
      <c r="R191" s="123"/>
      <c r="S191" s="123"/>
      <c r="T191" s="123"/>
      <c r="U191" s="123"/>
      <c r="V191" s="141"/>
    </row>
    <row r="192" spans="14:22" ht="18" customHeight="1" x14ac:dyDescent="0.2">
      <c r="N192" s="123"/>
      <c r="O192" s="123"/>
      <c r="P192" s="123"/>
      <c r="Q192" s="123"/>
      <c r="R192" s="123"/>
      <c r="S192" s="123"/>
      <c r="T192" s="123"/>
      <c r="U192" s="123"/>
      <c r="V192" s="141"/>
    </row>
    <row r="193" spans="14:22" ht="18" customHeight="1" x14ac:dyDescent="0.2">
      <c r="N193" s="123"/>
      <c r="O193" s="123"/>
      <c r="P193" s="123"/>
      <c r="Q193" s="123"/>
      <c r="R193" s="123"/>
      <c r="S193" s="123"/>
      <c r="T193" s="123"/>
      <c r="U193" s="123"/>
      <c r="V193" s="141"/>
    </row>
    <row r="194" spans="14:22" ht="18" customHeight="1" x14ac:dyDescent="0.2">
      <c r="N194" s="123"/>
      <c r="O194" s="123"/>
      <c r="P194" s="123"/>
      <c r="Q194" s="123"/>
      <c r="R194" s="123"/>
      <c r="S194" s="123"/>
      <c r="T194" s="123"/>
      <c r="U194" s="123"/>
      <c r="V194" s="141"/>
    </row>
    <row r="195" spans="14:22" ht="18" customHeight="1" x14ac:dyDescent="0.2">
      <c r="N195" s="123"/>
      <c r="O195" s="123"/>
      <c r="P195" s="123"/>
      <c r="Q195" s="123"/>
      <c r="R195" s="123"/>
      <c r="S195" s="123"/>
      <c r="T195" s="123"/>
      <c r="U195" s="123"/>
      <c r="V195" s="141"/>
    </row>
    <row r="196" spans="14:22" ht="18" customHeight="1" x14ac:dyDescent="0.2">
      <c r="N196" s="123"/>
      <c r="O196" s="123"/>
      <c r="P196" s="123"/>
      <c r="Q196" s="123"/>
      <c r="R196" s="123"/>
      <c r="S196" s="123"/>
      <c r="T196" s="123"/>
      <c r="U196" s="123"/>
      <c r="V196" s="141"/>
    </row>
    <row r="197" spans="14:22" ht="18" customHeight="1" x14ac:dyDescent="0.2">
      <c r="N197" s="123"/>
      <c r="O197" s="123"/>
      <c r="P197" s="123"/>
      <c r="Q197" s="123"/>
      <c r="R197" s="123"/>
      <c r="S197" s="123"/>
      <c r="T197" s="123"/>
      <c r="U197" s="123"/>
      <c r="V197" s="141"/>
    </row>
    <row r="198" spans="14:22" ht="18" customHeight="1" x14ac:dyDescent="0.2">
      <c r="N198" s="123"/>
      <c r="O198" s="123"/>
      <c r="P198" s="123"/>
      <c r="Q198" s="123"/>
      <c r="R198" s="123"/>
      <c r="S198" s="123"/>
      <c r="T198" s="123"/>
      <c r="U198" s="123"/>
      <c r="V198" s="141"/>
    </row>
    <row r="199" spans="14:22" ht="18" customHeight="1" x14ac:dyDescent="0.2">
      <c r="N199" s="123"/>
      <c r="O199" s="123"/>
      <c r="P199" s="123"/>
      <c r="Q199" s="123"/>
      <c r="R199" s="123"/>
      <c r="S199" s="123"/>
      <c r="T199" s="123"/>
      <c r="U199" s="123"/>
      <c r="V199" s="141"/>
    </row>
    <row r="200" spans="14:22" ht="18" customHeight="1" x14ac:dyDescent="0.2">
      <c r="N200" s="123"/>
      <c r="O200" s="123"/>
      <c r="P200" s="123"/>
      <c r="Q200" s="123"/>
      <c r="R200" s="123"/>
      <c r="S200" s="123"/>
      <c r="T200" s="123"/>
      <c r="U200" s="123"/>
      <c r="V200" s="141"/>
    </row>
    <row r="201" spans="14:22" ht="18" customHeight="1" x14ac:dyDescent="0.2">
      <c r="N201" s="123"/>
      <c r="O201" s="123"/>
      <c r="P201" s="123"/>
      <c r="Q201" s="123"/>
      <c r="R201" s="123"/>
      <c r="S201" s="123"/>
      <c r="T201" s="123"/>
      <c r="U201" s="123"/>
      <c r="V201" s="141"/>
    </row>
    <row r="202" spans="14:22" ht="18" customHeight="1" x14ac:dyDescent="0.2">
      <c r="N202" s="123"/>
      <c r="O202" s="123"/>
      <c r="P202" s="123"/>
      <c r="Q202" s="123"/>
      <c r="R202" s="123"/>
      <c r="S202" s="123"/>
      <c r="T202" s="123"/>
      <c r="U202" s="123"/>
      <c r="V202" s="141"/>
    </row>
    <row r="203" spans="14:22" ht="18" customHeight="1" x14ac:dyDescent="0.2">
      <c r="N203" s="123"/>
      <c r="O203" s="123"/>
      <c r="P203" s="123"/>
      <c r="Q203" s="123"/>
      <c r="R203" s="123"/>
      <c r="S203" s="123"/>
      <c r="T203" s="123"/>
      <c r="U203" s="123"/>
      <c r="V203" s="141"/>
    </row>
    <row r="204" spans="14:22" ht="18" customHeight="1" x14ac:dyDescent="0.2">
      <c r="N204" s="123"/>
      <c r="O204" s="123"/>
      <c r="P204" s="123"/>
      <c r="Q204" s="123"/>
      <c r="R204" s="123"/>
      <c r="S204" s="123"/>
      <c r="T204" s="123"/>
      <c r="U204" s="123"/>
      <c r="V204" s="141"/>
    </row>
    <row r="205" spans="14:22" ht="18" customHeight="1" x14ac:dyDescent="0.2">
      <c r="N205" s="123"/>
      <c r="O205" s="123"/>
      <c r="P205" s="123"/>
      <c r="Q205" s="123"/>
      <c r="R205" s="123"/>
      <c r="S205" s="123"/>
      <c r="T205" s="123"/>
      <c r="U205" s="123"/>
      <c r="V205" s="141"/>
    </row>
    <row r="206" spans="14:22" ht="18" customHeight="1" x14ac:dyDescent="0.2">
      <c r="N206" s="123"/>
      <c r="O206" s="123"/>
      <c r="P206" s="123"/>
      <c r="Q206" s="123"/>
      <c r="R206" s="123"/>
      <c r="S206" s="123"/>
      <c r="T206" s="123"/>
      <c r="U206" s="123"/>
      <c r="V206" s="141"/>
    </row>
    <row r="207" spans="14:22" ht="18" customHeight="1" x14ac:dyDescent="0.2">
      <c r="N207" s="123"/>
      <c r="O207" s="123"/>
      <c r="P207" s="123"/>
      <c r="Q207" s="123"/>
      <c r="R207" s="123"/>
      <c r="S207" s="123"/>
      <c r="T207" s="123"/>
      <c r="U207" s="123"/>
      <c r="V207" s="141"/>
    </row>
    <row r="208" spans="14:22" ht="18" customHeight="1" x14ac:dyDescent="0.2">
      <c r="N208" s="123"/>
      <c r="O208" s="123"/>
      <c r="P208" s="123"/>
      <c r="Q208" s="123"/>
      <c r="R208" s="123"/>
      <c r="S208" s="123"/>
      <c r="T208" s="123"/>
      <c r="U208" s="123"/>
      <c r="V208" s="141"/>
    </row>
    <row r="209" spans="14:22" ht="18" customHeight="1" x14ac:dyDescent="0.2">
      <c r="N209" s="123"/>
      <c r="O209" s="123"/>
      <c r="P209" s="123"/>
      <c r="Q209" s="123"/>
      <c r="R209" s="123"/>
      <c r="S209" s="123"/>
      <c r="T209" s="123"/>
      <c r="U209" s="123"/>
      <c r="V209" s="141"/>
    </row>
    <row r="210" spans="14:22" ht="18" customHeight="1" x14ac:dyDescent="0.2">
      <c r="N210" s="123"/>
      <c r="O210" s="123"/>
      <c r="P210" s="123"/>
      <c r="Q210" s="123"/>
      <c r="R210" s="123"/>
      <c r="S210" s="123"/>
      <c r="T210" s="123"/>
      <c r="U210" s="123"/>
      <c r="V210" s="141"/>
    </row>
    <row r="211" spans="14:22" ht="18" customHeight="1" x14ac:dyDescent="0.2">
      <c r="N211" s="123"/>
      <c r="O211" s="123"/>
      <c r="P211" s="123"/>
      <c r="Q211" s="123"/>
      <c r="R211" s="123"/>
      <c r="S211" s="123"/>
      <c r="T211" s="123"/>
      <c r="U211" s="123"/>
      <c r="V211" s="141"/>
    </row>
    <row r="212" spans="14:22" ht="18" customHeight="1" x14ac:dyDescent="0.2">
      <c r="N212" s="123"/>
      <c r="O212" s="123"/>
      <c r="P212" s="123"/>
      <c r="Q212" s="123"/>
      <c r="R212" s="123"/>
      <c r="S212" s="123"/>
      <c r="T212" s="123"/>
      <c r="U212" s="123"/>
      <c r="V212" s="141"/>
    </row>
    <row r="213" spans="14:22" ht="18" customHeight="1" x14ac:dyDescent="0.2">
      <c r="N213" s="123"/>
      <c r="O213" s="123"/>
      <c r="P213" s="123"/>
      <c r="Q213" s="123"/>
      <c r="R213" s="123"/>
      <c r="S213" s="123"/>
      <c r="T213" s="123"/>
      <c r="U213" s="123"/>
      <c r="V213" s="141"/>
    </row>
    <row r="214" spans="14:22" ht="18" customHeight="1" x14ac:dyDescent="0.2">
      <c r="N214" s="123"/>
      <c r="O214" s="123"/>
      <c r="P214" s="123"/>
      <c r="Q214" s="123"/>
      <c r="R214" s="123"/>
      <c r="S214" s="123"/>
      <c r="T214" s="123"/>
      <c r="U214" s="123"/>
      <c r="V214" s="141"/>
    </row>
    <row r="215" spans="14:22" ht="18" customHeight="1" x14ac:dyDescent="0.2">
      <c r="N215" s="123"/>
      <c r="O215" s="123"/>
      <c r="P215" s="123"/>
      <c r="Q215" s="123"/>
      <c r="R215" s="123"/>
      <c r="S215" s="123"/>
      <c r="T215" s="123"/>
      <c r="U215" s="123"/>
      <c r="V215" s="141"/>
    </row>
    <row r="216" spans="14:22" ht="18" customHeight="1" x14ac:dyDescent="0.2">
      <c r="N216" s="123"/>
      <c r="O216" s="123"/>
      <c r="P216" s="123"/>
      <c r="Q216" s="123"/>
      <c r="R216" s="123"/>
      <c r="S216" s="123"/>
      <c r="T216" s="123"/>
      <c r="U216" s="123"/>
      <c r="V216" s="141"/>
    </row>
    <row r="217" spans="14:22" ht="18" customHeight="1" x14ac:dyDescent="0.2">
      <c r="N217" s="123"/>
      <c r="O217" s="123"/>
      <c r="P217" s="123"/>
      <c r="Q217" s="123"/>
      <c r="R217" s="123"/>
      <c r="S217" s="123"/>
      <c r="T217" s="123"/>
      <c r="U217" s="123"/>
      <c r="V217" s="141"/>
    </row>
    <row r="218" spans="14:22" ht="18" customHeight="1" x14ac:dyDescent="0.2">
      <c r="N218" s="123"/>
      <c r="O218" s="123"/>
      <c r="P218" s="123"/>
      <c r="Q218" s="123"/>
      <c r="R218" s="123"/>
      <c r="S218" s="123"/>
      <c r="T218" s="123"/>
      <c r="U218" s="123"/>
      <c r="V218" s="141"/>
    </row>
    <row r="219" spans="14:22" ht="18" customHeight="1" x14ac:dyDescent="0.2">
      <c r="N219" s="123"/>
      <c r="O219" s="123"/>
      <c r="P219" s="123"/>
      <c r="Q219" s="123"/>
      <c r="R219" s="123"/>
      <c r="S219" s="123"/>
      <c r="T219" s="123"/>
      <c r="U219" s="123"/>
      <c r="V219" s="141"/>
    </row>
    <row r="220" spans="14:22" ht="18" customHeight="1" x14ac:dyDescent="0.2">
      <c r="N220" s="123"/>
      <c r="O220" s="123"/>
      <c r="P220" s="123"/>
      <c r="Q220" s="123"/>
      <c r="R220" s="123"/>
      <c r="S220" s="123"/>
      <c r="T220" s="123"/>
      <c r="U220" s="123"/>
      <c r="V220" s="141"/>
    </row>
    <row r="221" spans="14:22" ht="18" customHeight="1" x14ac:dyDescent="0.2">
      <c r="N221" s="123"/>
      <c r="O221" s="123"/>
      <c r="P221" s="123"/>
      <c r="Q221" s="123"/>
      <c r="R221" s="123"/>
      <c r="S221" s="123"/>
      <c r="T221" s="123"/>
      <c r="U221" s="123"/>
      <c r="V221" s="141"/>
    </row>
    <row r="222" spans="14:22" ht="18" customHeight="1" x14ac:dyDescent="0.2">
      <c r="N222" s="123"/>
      <c r="O222" s="123"/>
      <c r="P222" s="123"/>
      <c r="Q222" s="123"/>
      <c r="R222" s="123"/>
      <c r="S222" s="123"/>
      <c r="T222" s="123"/>
      <c r="U222" s="123"/>
      <c r="V222" s="141"/>
    </row>
    <row r="223" spans="14:22" ht="18" customHeight="1" x14ac:dyDescent="0.2">
      <c r="N223" s="123"/>
      <c r="O223" s="123"/>
      <c r="P223" s="123"/>
      <c r="Q223" s="123"/>
      <c r="R223" s="123"/>
      <c r="S223" s="123"/>
      <c r="T223" s="123"/>
      <c r="U223" s="123"/>
      <c r="V223" s="141"/>
    </row>
    <row r="224" spans="14:22" ht="18" customHeight="1" x14ac:dyDescent="0.2">
      <c r="N224" s="123"/>
      <c r="O224" s="123"/>
      <c r="P224" s="123"/>
      <c r="Q224" s="123"/>
      <c r="R224" s="123"/>
      <c r="S224" s="123"/>
      <c r="T224" s="123"/>
      <c r="U224" s="123"/>
      <c r="V224" s="141"/>
    </row>
    <row r="225" spans="14:22" ht="18" customHeight="1" x14ac:dyDescent="0.2">
      <c r="N225" s="123"/>
      <c r="O225" s="123"/>
      <c r="P225" s="123"/>
      <c r="Q225" s="123"/>
      <c r="R225" s="123"/>
      <c r="S225" s="123"/>
      <c r="T225" s="123"/>
      <c r="U225" s="123"/>
      <c r="V225" s="141"/>
    </row>
    <row r="226" spans="14:22" ht="18" customHeight="1" x14ac:dyDescent="0.2">
      <c r="N226" s="123"/>
      <c r="O226" s="123"/>
      <c r="P226" s="123"/>
      <c r="Q226" s="123"/>
      <c r="R226" s="123"/>
      <c r="S226" s="123"/>
      <c r="T226" s="123"/>
      <c r="U226" s="123"/>
      <c r="V226" s="141"/>
    </row>
    <row r="227" spans="14:22" ht="18" customHeight="1" x14ac:dyDescent="0.2">
      <c r="N227" s="123"/>
      <c r="O227" s="123"/>
      <c r="P227" s="123"/>
      <c r="Q227" s="123"/>
      <c r="R227" s="123"/>
      <c r="S227" s="123"/>
      <c r="T227" s="123"/>
      <c r="U227" s="123"/>
      <c r="V227" s="141"/>
    </row>
    <row r="228" spans="14:22" ht="18" customHeight="1" x14ac:dyDescent="0.2">
      <c r="N228" s="123"/>
      <c r="O228" s="123"/>
      <c r="P228" s="123"/>
      <c r="Q228" s="123"/>
      <c r="R228" s="123"/>
      <c r="S228" s="123"/>
      <c r="T228" s="123"/>
      <c r="U228" s="123"/>
      <c r="V228" s="141"/>
    </row>
    <row r="229" spans="14:22" ht="18" customHeight="1" x14ac:dyDescent="0.2">
      <c r="N229" s="123"/>
      <c r="O229" s="123"/>
      <c r="P229" s="123"/>
      <c r="Q229" s="123"/>
      <c r="R229" s="123"/>
      <c r="S229" s="123"/>
      <c r="T229" s="123"/>
      <c r="U229" s="123"/>
      <c r="V229" s="141"/>
    </row>
    <row r="230" spans="14:22" ht="18" customHeight="1" x14ac:dyDescent="0.2">
      <c r="N230" s="123"/>
      <c r="O230" s="123"/>
      <c r="P230" s="123"/>
      <c r="Q230" s="123"/>
      <c r="R230" s="123"/>
      <c r="S230" s="123"/>
      <c r="T230" s="123"/>
      <c r="U230" s="123"/>
      <c r="V230" s="141"/>
    </row>
    <row r="231" spans="14:22" ht="18" customHeight="1" x14ac:dyDescent="0.2">
      <c r="N231" s="123"/>
      <c r="O231" s="123"/>
      <c r="P231" s="123"/>
      <c r="Q231" s="123"/>
      <c r="R231" s="123"/>
      <c r="S231" s="123"/>
      <c r="T231" s="123"/>
      <c r="U231" s="123"/>
      <c r="V231" s="141"/>
    </row>
    <row r="232" spans="14:22" ht="18" customHeight="1" x14ac:dyDescent="0.2">
      <c r="N232" s="123"/>
      <c r="O232" s="123"/>
      <c r="P232" s="123"/>
      <c r="Q232" s="123"/>
      <c r="R232" s="123"/>
      <c r="S232" s="123"/>
      <c r="T232" s="123"/>
      <c r="U232" s="123"/>
      <c r="V232" s="141"/>
    </row>
    <row r="233" spans="14:22" ht="18" customHeight="1" x14ac:dyDescent="0.2">
      <c r="N233" s="123"/>
      <c r="O233" s="123"/>
      <c r="P233" s="123"/>
      <c r="Q233" s="123"/>
      <c r="R233" s="123"/>
      <c r="S233" s="123"/>
      <c r="T233" s="123"/>
      <c r="U233" s="123"/>
      <c r="V233" s="141"/>
    </row>
    <row r="234" spans="14:22" ht="18" customHeight="1" x14ac:dyDescent="0.2">
      <c r="N234" s="123"/>
      <c r="O234" s="123"/>
      <c r="P234" s="123"/>
      <c r="Q234" s="123"/>
      <c r="R234" s="123"/>
      <c r="S234" s="123"/>
      <c r="T234" s="123"/>
      <c r="U234" s="123"/>
      <c r="V234" s="141"/>
    </row>
    <row r="235" spans="14:22" ht="18" customHeight="1" x14ac:dyDescent="0.2">
      <c r="N235" s="275"/>
      <c r="O235" s="275"/>
      <c r="P235" s="275"/>
      <c r="Q235" s="275"/>
      <c r="R235" s="275"/>
      <c r="S235" s="275"/>
      <c r="T235" s="275"/>
      <c r="U235" s="275"/>
    </row>
  </sheetData>
  <mergeCells count="131">
    <mergeCell ref="Y105:Y114"/>
    <mergeCell ref="Z114:AA114"/>
    <mergeCell ref="Y115:AF115"/>
    <mergeCell ref="Y116:AF116"/>
    <mergeCell ref="Y117:AF117"/>
    <mergeCell ref="Y80:AF80"/>
    <mergeCell ref="Y81:Y83"/>
    <mergeCell ref="Z81:Z83"/>
    <mergeCell ref="AA81:AA83"/>
    <mergeCell ref="AB81:AB82"/>
    <mergeCell ref="AC81:AD81"/>
    <mergeCell ref="AE81:AF81"/>
    <mergeCell ref="Y84:Y94"/>
    <mergeCell ref="Z94:AA94"/>
    <mergeCell ref="Y95:Y104"/>
    <mergeCell ref="Z104:AA104"/>
    <mergeCell ref="AE42:AF42"/>
    <mergeCell ref="Y6:Y16"/>
    <mergeCell ref="Z16:AA16"/>
    <mergeCell ref="Y17:Y26"/>
    <mergeCell ref="Z26:AA26"/>
    <mergeCell ref="Y27:Y36"/>
    <mergeCell ref="Z36:AA36"/>
    <mergeCell ref="Y37:AF37"/>
    <mergeCell ref="Y38:AF38"/>
    <mergeCell ref="Y39:AF39"/>
    <mergeCell ref="N235:U235"/>
    <mergeCell ref="N37:U37"/>
    <mergeCell ref="N38:U38"/>
    <mergeCell ref="N39:U39"/>
    <mergeCell ref="N6:N16"/>
    <mergeCell ref="O16:P16"/>
    <mergeCell ref="N17:N26"/>
    <mergeCell ref="O26:P26"/>
    <mergeCell ref="N27:N36"/>
    <mergeCell ref="O36:P36"/>
    <mergeCell ref="N117:U117"/>
    <mergeCell ref="N115:U115"/>
    <mergeCell ref="O104:P104"/>
    <mergeCell ref="O114:P114"/>
    <mergeCell ref="N116:U116"/>
    <mergeCell ref="O94:P94"/>
    <mergeCell ref="N84:N94"/>
    <mergeCell ref="Q81:Q82"/>
    <mergeCell ref="R81:S81"/>
    <mergeCell ref="T81:U81"/>
    <mergeCell ref="P81:P83"/>
    <mergeCell ref="N81:N83"/>
    <mergeCell ref="O81:O83"/>
    <mergeCell ref="AJ1:AQ1"/>
    <mergeCell ref="C2:J2"/>
    <mergeCell ref="C17:C26"/>
    <mergeCell ref="C6:C16"/>
    <mergeCell ref="D16:E16"/>
    <mergeCell ref="Y2:AF2"/>
    <mergeCell ref="Y3:Y5"/>
    <mergeCell ref="Z3:Z5"/>
    <mergeCell ref="AA3:AA5"/>
    <mergeCell ref="AB3:AB4"/>
    <mergeCell ref="AC3:AD3"/>
    <mergeCell ref="AE3:AF3"/>
    <mergeCell ref="N2:U2"/>
    <mergeCell ref="N3:N5"/>
    <mergeCell ref="O3:O5"/>
    <mergeCell ref="P3:P5"/>
    <mergeCell ref="Q3:Q4"/>
    <mergeCell ref="R3:S3"/>
    <mergeCell ref="T3:U3"/>
    <mergeCell ref="G3:H3"/>
    <mergeCell ref="I3:J3"/>
    <mergeCell ref="D104:E104"/>
    <mergeCell ref="C84:C94"/>
    <mergeCell ref="D94:E94"/>
    <mergeCell ref="C45:C55"/>
    <mergeCell ref="C3:C5"/>
    <mergeCell ref="D3:D5"/>
    <mergeCell ref="E3:E5"/>
    <mergeCell ref="F3:F4"/>
    <mergeCell ref="C37:J37"/>
    <mergeCell ref="D36:E36"/>
    <mergeCell ref="D26:E26"/>
    <mergeCell ref="C27:C36"/>
    <mergeCell ref="C38:J38"/>
    <mergeCell ref="AJ41:AQ41"/>
    <mergeCell ref="C39:J39"/>
    <mergeCell ref="C41:J41"/>
    <mergeCell ref="N80:U80"/>
    <mergeCell ref="Y45:Y55"/>
    <mergeCell ref="Z55:AA55"/>
    <mergeCell ref="Y56:Y65"/>
    <mergeCell ref="Z65:AA65"/>
    <mergeCell ref="Y66:Y75"/>
    <mergeCell ref="Z75:AA75"/>
    <mergeCell ref="Y76:AF76"/>
    <mergeCell ref="Y77:AF77"/>
    <mergeCell ref="Y78:AF78"/>
    <mergeCell ref="E42:E44"/>
    <mergeCell ref="F42:F43"/>
    <mergeCell ref="G42:H42"/>
    <mergeCell ref="I42:J42"/>
    <mergeCell ref="Y41:AF41"/>
    <mergeCell ref="Y42:Y44"/>
    <mergeCell ref="D55:E55"/>
    <mergeCell ref="Z42:Z44"/>
    <mergeCell ref="AA42:AA44"/>
    <mergeCell ref="AB42:AB43"/>
    <mergeCell ref="AC42:AD42"/>
    <mergeCell ref="C116:J116"/>
    <mergeCell ref="C117:J117"/>
    <mergeCell ref="C115:J115"/>
    <mergeCell ref="C105:C114"/>
    <mergeCell ref="D114:E114"/>
    <mergeCell ref="C42:C44"/>
    <mergeCell ref="D42:D44"/>
    <mergeCell ref="C66:C75"/>
    <mergeCell ref="N105:N114"/>
    <mergeCell ref="C56:C65"/>
    <mergeCell ref="N95:N104"/>
    <mergeCell ref="D65:E65"/>
    <mergeCell ref="C78:J78"/>
    <mergeCell ref="C80:J80"/>
    <mergeCell ref="C77:J77"/>
    <mergeCell ref="D75:E75"/>
    <mergeCell ref="C76:J76"/>
    <mergeCell ref="C81:C83"/>
    <mergeCell ref="D81:D83"/>
    <mergeCell ref="E81:E83"/>
    <mergeCell ref="F81:F82"/>
    <mergeCell ref="G81:H81"/>
    <mergeCell ref="I81:J81"/>
    <mergeCell ref="C95:C104"/>
  </mergeCells>
  <phoneticPr fontId="2"/>
  <pageMargins left="0.7" right="0.7" top="0.75" bottom="0.75" header="0.3" footer="0.3"/>
  <pageSetup paperSize="9"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25"/>
  <sheetViews>
    <sheetView zoomScaleNormal="100" workbookViewId="0">
      <selection activeCell="C15" sqref="C15"/>
    </sheetView>
  </sheetViews>
  <sheetFormatPr defaultColWidth="9" defaultRowHeight="22.5" customHeight="1" x14ac:dyDescent="0.2"/>
  <cols>
    <col min="1" max="1" width="9" style="10"/>
    <col min="2" max="2" width="12.08984375" style="10" customWidth="1"/>
    <col min="3" max="3" width="59.6328125" style="10" customWidth="1"/>
    <col min="4" max="16384" width="9" style="10"/>
  </cols>
  <sheetData>
    <row r="2" spans="2:3" ht="22.5" customHeight="1" x14ac:dyDescent="0.2">
      <c r="B2" s="290" t="s">
        <v>199</v>
      </c>
      <c r="C2" s="291"/>
    </row>
    <row r="3" spans="2:3" ht="22.5" customHeight="1" x14ac:dyDescent="0.2">
      <c r="B3" s="4" t="s">
        <v>200</v>
      </c>
      <c r="C3" s="11" t="s">
        <v>201</v>
      </c>
    </row>
    <row r="4" spans="2:3" ht="45" customHeight="1" x14ac:dyDescent="0.2">
      <c r="B4" s="4" t="s">
        <v>202</v>
      </c>
      <c r="C4" s="12" t="s">
        <v>203</v>
      </c>
    </row>
    <row r="5" spans="2:3" ht="90" customHeight="1" x14ac:dyDescent="0.2">
      <c r="B5" s="4" t="s">
        <v>204</v>
      </c>
      <c r="C5" s="12" t="s">
        <v>205</v>
      </c>
    </row>
    <row r="6" spans="2:3" ht="22.5" customHeight="1" x14ac:dyDescent="0.2">
      <c r="B6" s="4" t="s">
        <v>206</v>
      </c>
      <c r="C6" s="11" t="s">
        <v>207</v>
      </c>
    </row>
    <row r="7" spans="2:3" ht="22.5" customHeight="1" x14ac:dyDescent="0.2">
      <c r="B7" s="4" t="s">
        <v>208</v>
      </c>
      <c r="C7" s="11" t="s">
        <v>209</v>
      </c>
    </row>
    <row r="8" spans="2:3" ht="22.5" customHeight="1" x14ac:dyDescent="0.2">
      <c r="B8" s="4" t="s">
        <v>210</v>
      </c>
      <c r="C8" s="11" t="s">
        <v>211</v>
      </c>
    </row>
    <row r="9" spans="2:3" ht="22.5" customHeight="1" x14ac:dyDescent="0.2">
      <c r="B9" s="6"/>
    </row>
    <row r="10" spans="2:3" ht="22.5" customHeight="1" x14ac:dyDescent="0.2">
      <c r="B10" s="290" t="s">
        <v>212</v>
      </c>
      <c r="C10" s="291"/>
    </row>
    <row r="11" spans="2:3" ht="22.5" customHeight="1" x14ac:dyDescent="0.2">
      <c r="B11" s="4" t="s">
        <v>200</v>
      </c>
      <c r="C11" s="11" t="s">
        <v>213</v>
      </c>
    </row>
    <row r="12" spans="2:3" ht="67.5" customHeight="1" x14ac:dyDescent="0.2">
      <c r="B12" s="4" t="s">
        <v>202</v>
      </c>
      <c r="C12" s="12" t="s">
        <v>214</v>
      </c>
    </row>
    <row r="13" spans="2:3" ht="22.5" customHeight="1" x14ac:dyDescent="0.2">
      <c r="B13" s="4" t="s">
        <v>204</v>
      </c>
      <c r="C13" s="12" t="s">
        <v>215</v>
      </c>
    </row>
    <row r="14" spans="2:3" ht="22.5" customHeight="1" x14ac:dyDescent="0.2">
      <c r="B14" s="4" t="s">
        <v>206</v>
      </c>
      <c r="C14" s="11" t="s">
        <v>216</v>
      </c>
    </row>
    <row r="15" spans="2:3" ht="22.5" customHeight="1" x14ac:dyDescent="0.2">
      <c r="B15" s="4" t="s">
        <v>208</v>
      </c>
      <c r="C15" s="11" t="s">
        <v>233</v>
      </c>
    </row>
    <row r="16" spans="2:3" ht="22.5" customHeight="1" x14ac:dyDescent="0.2">
      <c r="B16" s="4" t="s">
        <v>210</v>
      </c>
      <c r="C16" s="11" t="s">
        <v>217</v>
      </c>
    </row>
    <row r="17" spans="2:3" ht="22.5" customHeight="1" x14ac:dyDescent="0.2">
      <c r="B17" s="292" t="s">
        <v>218</v>
      </c>
      <c r="C17" s="191"/>
    </row>
    <row r="19" spans="2:3" ht="22.5" customHeight="1" x14ac:dyDescent="0.2">
      <c r="B19" s="290" t="s">
        <v>219</v>
      </c>
      <c r="C19" s="291"/>
    </row>
    <row r="20" spans="2:3" ht="22.5" customHeight="1" x14ac:dyDescent="0.2">
      <c r="B20" s="4" t="s">
        <v>200</v>
      </c>
      <c r="C20" s="11" t="s">
        <v>220</v>
      </c>
    </row>
    <row r="21" spans="2:3" ht="67.5" customHeight="1" x14ac:dyDescent="0.2">
      <c r="B21" s="4" t="s">
        <v>202</v>
      </c>
      <c r="C21" s="12" t="s">
        <v>221</v>
      </c>
    </row>
    <row r="22" spans="2:3" ht="22.5" customHeight="1" x14ac:dyDescent="0.2">
      <c r="B22" s="4" t="s">
        <v>204</v>
      </c>
      <c r="C22" s="12" t="s">
        <v>222</v>
      </c>
    </row>
    <row r="23" spans="2:3" ht="22.5" customHeight="1" x14ac:dyDescent="0.2">
      <c r="B23" s="4" t="s">
        <v>206</v>
      </c>
      <c r="C23" s="11" t="s">
        <v>223</v>
      </c>
    </row>
    <row r="24" spans="2:3" ht="22.5" customHeight="1" x14ac:dyDescent="0.2">
      <c r="B24" s="4" t="s">
        <v>208</v>
      </c>
      <c r="C24" s="11" t="s">
        <v>224</v>
      </c>
    </row>
    <row r="25" spans="2:3" ht="22.5" customHeight="1" x14ac:dyDescent="0.2">
      <c r="B25" s="4" t="s">
        <v>210</v>
      </c>
      <c r="C25" s="11" t="s">
        <v>232</v>
      </c>
    </row>
  </sheetData>
  <mergeCells count="4">
    <mergeCell ref="B19:C19"/>
    <mergeCell ref="B2:C2"/>
    <mergeCell ref="B10:C10"/>
    <mergeCell ref="B17:C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3"/>
  <sheetViews>
    <sheetView showGridLines="0" zoomScaleNormal="100" workbookViewId="0">
      <selection activeCell="B1" sqref="B1"/>
    </sheetView>
  </sheetViews>
  <sheetFormatPr defaultColWidth="9" defaultRowHeight="22.5" customHeight="1" x14ac:dyDescent="0.2"/>
  <cols>
    <col min="1" max="1" width="0.36328125" style="10" customWidth="1"/>
    <col min="2" max="2" width="10.6328125" style="10" customWidth="1"/>
    <col min="3" max="3" width="3.6328125" style="10" customWidth="1"/>
    <col min="4" max="4" width="12.36328125" style="10" customWidth="1"/>
    <col min="5" max="5" width="3.6328125" style="10" customWidth="1"/>
    <col min="6" max="6" width="14" style="10" customWidth="1"/>
    <col min="7" max="7" width="2.90625" style="10" customWidth="1"/>
    <col min="8" max="8" width="4.6328125" style="10" customWidth="1"/>
    <col min="9" max="9" width="20.6328125" style="10" customWidth="1"/>
    <col min="10" max="10" width="0.36328125" style="10" customWidth="1"/>
    <col min="11" max="16384" width="9" style="10"/>
  </cols>
  <sheetData>
    <row r="2" spans="2:9" s="1" customFormat="1" ht="30" customHeight="1" x14ac:dyDescent="0.2">
      <c r="B2" s="190" t="s">
        <v>15</v>
      </c>
      <c r="C2" s="190"/>
      <c r="D2" s="190"/>
      <c r="E2" s="190"/>
      <c r="F2" s="190"/>
      <c r="G2" s="190"/>
      <c r="H2" s="190"/>
      <c r="I2" s="190"/>
    </row>
    <row r="3" spans="2:9" ht="12.75" customHeight="1" x14ac:dyDescent="0.2">
      <c r="B3" s="6"/>
      <c r="C3" s="6"/>
      <c r="D3" s="6"/>
      <c r="E3" s="6"/>
      <c r="F3" s="6"/>
      <c r="G3" s="6"/>
      <c r="H3" s="6"/>
      <c r="I3" s="6"/>
    </row>
    <row r="4" spans="2:9" ht="22.5" customHeight="1" x14ac:dyDescent="0.2">
      <c r="D4" s="20" t="s">
        <v>16</v>
      </c>
      <c r="E4" s="2"/>
      <c r="F4" s="20" t="s">
        <v>17</v>
      </c>
      <c r="G4" s="2"/>
      <c r="H4" s="189" t="s">
        <v>18</v>
      </c>
      <c r="I4" s="189"/>
    </row>
    <row r="5" spans="2:9" ht="11.25" customHeight="1" x14ac:dyDescent="0.2"/>
    <row r="6" spans="2:9" ht="22.5" customHeight="1" x14ac:dyDescent="0.2">
      <c r="E6" s="2"/>
      <c r="F6" s="11" t="s">
        <v>19</v>
      </c>
      <c r="H6" s="13" t="s">
        <v>20</v>
      </c>
      <c r="I6" s="14" t="s">
        <v>21</v>
      </c>
    </row>
    <row r="7" spans="2:9" ht="22.5" customHeight="1" x14ac:dyDescent="0.2">
      <c r="C7" s="2"/>
      <c r="D7" s="11" t="s">
        <v>22</v>
      </c>
      <c r="E7" s="2"/>
      <c r="H7" s="187" t="s">
        <v>23</v>
      </c>
      <c r="I7" s="15" t="s">
        <v>24</v>
      </c>
    </row>
    <row r="8" spans="2:9" ht="22.5" customHeight="1" x14ac:dyDescent="0.2">
      <c r="E8" s="2"/>
      <c r="F8" s="11" t="s">
        <v>25</v>
      </c>
      <c r="H8" s="188"/>
      <c r="I8" s="16" t="s">
        <v>26</v>
      </c>
    </row>
    <row r="9" spans="2:9" ht="22.5" customHeight="1" x14ac:dyDescent="0.2">
      <c r="B9" s="11" t="s">
        <v>27</v>
      </c>
      <c r="C9" s="2"/>
    </row>
    <row r="10" spans="2:9" ht="22.5" customHeight="1" x14ac:dyDescent="0.2">
      <c r="E10" s="2"/>
      <c r="F10" s="192" t="s">
        <v>28</v>
      </c>
      <c r="H10" s="187" t="s">
        <v>23</v>
      </c>
      <c r="I10" s="14" t="s">
        <v>29</v>
      </c>
    </row>
    <row r="11" spans="2:9" ht="22.5" customHeight="1" x14ac:dyDescent="0.2">
      <c r="C11" s="2"/>
      <c r="D11" s="11" t="s">
        <v>30</v>
      </c>
      <c r="E11" s="2"/>
      <c r="F11" s="185"/>
      <c r="H11" s="188"/>
      <c r="I11" s="17" t="s">
        <v>31</v>
      </c>
    </row>
    <row r="13" spans="2:9" ht="22.5" customHeight="1" x14ac:dyDescent="0.2">
      <c r="E13" s="2"/>
      <c r="F13" s="11" t="s">
        <v>32</v>
      </c>
      <c r="H13" s="11" t="s">
        <v>23</v>
      </c>
      <c r="I13" s="18" t="s">
        <v>33</v>
      </c>
    </row>
    <row r="14" spans="2:9" ht="22.5" customHeight="1" x14ac:dyDescent="0.2">
      <c r="B14" s="186" t="s">
        <v>34</v>
      </c>
      <c r="C14" s="186"/>
      <c r="D14" s="186"/>
      <c r="E14" s="186"/>
      <c r="F14" s="186"/>
      <c r="G14" s="186"/>
      <c r="H14" s="186"/>
      <c r="I14" s="186"/>
    </row>
    <row r="15" spans="2:9" ht="22.5" customHeight="1" x14ac:dyDescent="0.2">
      <c r="B15" s="191" t="s">
        <v>35</v>
      </c>
      <c r="C15" s="191"/>
      <c r="D15" s="191"/>
      <c r="E15" s="191"/>
      <c r="F15" s="191"/>
      <c r="G15" s="191"/>
      <c r="H15" s="191"/>
      <c r="I15" s="191"/>
    </row>
    <row r="20" spans="4:6" ht="22.5" customHeight="1" x14ac:dyDescent="0.2">
      <c r="D20" s="19"/>
      <c r="F20" s="19"/>
    </row>
    <row r="23" spans="4:6" ht="22.5" customHeight="1" x14ac:dyDescent="0.2">
      <c r="E23" s="19"/>
    </row>
  </sheetData>
  <mergeCells count="7">
    <mergeCell ref="H10:H11"/>
    <mergeCell ref="H4:I4"/>
    <mergeCell ref="B14:I14"/>
    <mergeCell ref="B2:I2"/>
    <mergeCell ref="B15:I15"/>
    <mergeCell ref="H7:H8"/>
    <mergeCell ref="F10:F11"/>
  </mergeCells>
  <phoneticPr fontId="2"/>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10"/>
  <sheetViews>
    <sheetView showGridLines="0" workbookViewId="0">
      <selection activeCell="B1" sqref="B1"/>
    </sheetView>
  </sheetViews>
  <sheetFormatPr defaultColWidth="9" defaultRowHeight="22.5" customHeight="1" x14ac:dyDescent="0.2"/>
  <cols>
    <col min="1" max="1" width="0.36328125" style="2" customWidth="1"/>
    <col min="2" max="2" width="6.36328125" style="10" customWidth="1"/>
    <col min="3" max="3" width="5.6328125" style="10" customWidth="1"/>
    <col min="4" max="4" width="13.6328125" style="10" customWidth="1"/>
    <col min="5" max="5" width="46.36328125" style="21" customWidth="1"/>
    <col min="6" max="6" width="0.36328125" style="10" customWidth="1"/>
    <col min="7" max="16384" width="9" style="10"/>
  </cols>
  <sheetData>
    <row r="2" spans="1:5" ht="30" customHeight="1" x14ac:dyDescent="0.2">
      <c r="A2" s="10"/>
      <c r="B2" s="190" t="s">
        <v>36</v>
      </c>
      <c r="C2" s="190"/>
      <c r="D2" s="190"/>
      <c r="E2" s="190"/>
    </row>
    <row r="3" spans="1:5" ht="22.5" customHeight="1" x14ac:dyDescent="0.2">
      <c r="A3" s="10"/>
      <c r="B3" s="23" t="s">
        <v>37</v>
      </c>
      <c r="C3" s="193" t="s">
        <v>38</v>
      </c>
      <c r="D3" s="193"/>
      <c r="E3" s="22" t="s">
        <v>39</v>
      </c>
    </row>
    <row r="4" spans="1:5" ht="22.5" customHeight="1" x14ac:dyDescent="0.2">
      <c r="B4" s="194" t="s">
        <v>22</v>
      </c>
      <c r="C4" s="4" t="s">
        <v>20</v>
      </c>
      <c r="D4" s="11" t="s">
        <v>21</v>
      </c>
      <c r="E4" s="12" t="s">
        <v>40</v>
      </c>
    </row>
    <row r="5" spans="1:5" ht="67.5" customHeight="1" x14ac:dyDescent="0.2">
      <c r="B5" s="194"/>
      <c r="C5" s="192" t="s">
        <v>23</v>
      </c>
      <c r="D5" s="16" t="s">
        <v>24</v>
      </c>
      <c r="E5" s="12" t="s">
        <v>41</v>
      </c>
    </row>
    <row r="6" spans="1:5" ht="90" customHeight="1" x14ac:dyDescent="0.2">
      <c r="B6" s="194"/>
      <c r="C6" s="185"/>
      <c r="D6" s="12" t="s">
        <v>42</v>
      </c>
      <c r="E6" s="12" t="s">
        <v>43</v>
      </c>
    </row>
    <row r="7" spans="1:5" ht="67.5" customHeight="1" x14ac:dyDescent="0.2">
      <c r="B7" s="194" t="s">
        <v>30</v>
      </c>
      <c r="C7" s="192" t="s">
        <v>44</v>
      </c>
      <c r="D7" s="11" t="s">
        <v>29</v>
      </c>
      <c r="E7" s="12" t="s">
        <v>45</v>
      </c>
    </row>
    <row r="8" spans="1:5" ht="67.5" customHeight="1" x14ac:dyDescent="0.2">
      <c r="B8" s="195"/>
      <c r="C8" s="184"/>
      <c r="D8" s="11" t="s">
        <v>31</v>
      </c>
      <c r="E8" s="12" t="s">
        <v>46</v>
      </c>
    </row>
    <row r="9" spans="1:5" ht="67.5" customHeight="1" x14ac:dyDescent="0.2">
      <c r="A9" s="10"/>
      <c r="B9" s="196"/>
      <c r="C9" s="185"/>
      <c r="D9" s="11" t="s">
        <v>33</v>
      </c>
      <c r="E9" s="12" t="s">
        <v>47</v>
      </c>
    </row>
    <row r="10" spans="1:5" ht="22.5" customHeight="1" x14ac:dyDescent="0.2">
      <c r="B10" s="186" t="s">
        <v>34</v>
      </c>
      <c r="C10" s="186"/>
      <c r="D10" s="186"/>
      <c r="E10" s="186"/>
    </row>
  </sheetData>
  <mergeCells count="7">
    <mergeCell ref="B10:E10"/>
    <mergeCell ref="B2:E2"/>
    <mergeCell ref="C3:D3"/>
    <mergeCell ref="C7:C9"/>
    <mergeCell ref="C5:C6"/>
    <mergeCell ref="B4:B6"/>
    <mergeCell ref="B7:B9"/>
  </mergeCells>
  <phoneticPr fontId="2"/>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7"/>
  <sheetViews>
    <sheetView showGridLines="0" zoomScale="90" zoomScaleNormal="90" workbookViewId="0"/>
  </sheetViews>
  <sheetFormatPr defaultColWidth="9" defaultRowHeight="22.5" customHeight="1" x14ac:dyDescent="0.2"/>
  <cols>
    <col min="1" max="1" width="1.6328125" style="10" customWidth="1"/>
    <col min="2" max="2" width="2.08984375" style="10" customWidth="1"/>
    <col min="3" max="3" width="29.08984375" style="10" customWidth="1"/>
    <col min="4" max="7" width="9.08984375" style="10" customWidth="1"/>
    <col min="8" max="8" width="0.36328125" style="10" customWidth="1"/>
    <col min="9" max="16384" width="9" style="10"/>
  </cols>
  <sheetData>
    <row r="1" spans="2:9" ht="22.5" customHeight="1" x14ac:dyDescent="0.2">
      <c r="B1" s="206"/>
      <c r="C1" s="207"/>
      <c r="D1" s="207"/>
      <c r="E1" s="207"/>
      <c r="F1" s="207"/>
      <c r="G1" s="207"/>
    </row>
    <row r="2" spans="2:9" s="1" customFormat="1" ht="30" customHeight="1" x14ac:dyDescent="0.2">
      <c r="B2" s="218" t="s">
        <v>48</v>
      </c>
      <c r="C2" s="218"/>
      <c r="D2" s="218"/>
      <c r="E2" s="218"/>
      <c r="F2" s="218"/>
      <c r="G2" s="218"/>
    </row>
    <row r="3" spans="2:9" s="24" customFormat="1" ht="22.5" customHeight="1" x14ac:dyDescent="0.2">
      <c r="B3" s="209" t="s">
        <v>37</v>
      </c>
      <c r="C3" s="210"/>
      <c r="D3" s="213" t="s">
        <v>49</v>
      </c>
      <c r="E3" s="215"/>
      <c r="F3" s="216"/>
      <c r="G3" s="217"/>
    </row>
    <row r="4" spans="2:9" s="24" customFormat="1" ht="67.5" customHeight="1" x14ac:dyDescent="0.2">
      <c r="B4" s="211"/>
      <c r="C4" s="212"/>
      <c r="D4" s="214"/>
      <c r="E4" s="33" t="s">
        <v>50</v>
      </c>
      <c r="F4" s="33" t="s">
        <v>51</v>
      </c>
      <c r="G4" s="34" t="s">
        <v>52</v>
      </c>
    </row>
    <row r="5" spans="2:9" ht="22.5" customHeight="1" x14ac:dyDescent="0.2">
      <c r="B5" s="202" t="s">
        <v>53</v>
      </c>
      <c r="C5" s="203"/>
      <c r="D5" s="167">
        <v>74.900000000000006</v>
      </c>
      <c r="E5" s="168">
        <v>69</v>
      </c>
      <c r="F5" s="168">
        <v>9.6</v>
      </c>
      <c r="G5" s="168">
        <v>21.4</v>
      </c>
      <c r="I5" s="62"/>
    </row>
    <row r="6" spans="2:9" ht="22.5" customHeight="1" x14ac:dyDescent="0.55000000000000004">
      <c r="B6" s="25"/>
      <c r="C6" s="26" t="s">
        <v>54</v>
      </c>
      <c r="D6" s="144">
        <v>90.1</v>
      </c>
      <c r="E6" s="146">
        <v>25.9</v>
      </c>
      <c r="F6" s="146">
        <v>27</v>
      </c>
      <c r="G6" s="146">
        <v>47.1</v>
      </c>
      <c r="I6" s="36"/>
    </row>
    <row r="7" spans="2:9" ht="22.5" customHeight="1" x14ac:dyDescent="0.55000000000000004">
      <c r="B7" s="25"/>
      <c r="C7" s="25" t="s">
        <v>55</v>
      </c>
      <c r="D7" s="144">
        <v>88.8</v>
      </c>
      <c r="E7" s="146">
        <v>41.9</v>
      </c>
      <c r="F7" s="146">
        <v>17.899999999999999</v>
      </c>
      <c r="G7" s="146">
        <v>40.200000000000003</v>
      </c>
      <c r="I7" s="36"/>
    </row>
    <row r="8" spans="2:9" ht="22.5" customHeight="1" x14ac:dyDescent="0.55000000000000004">
      <c r="B8" s="25"/>
      <c r="C8" s="25" t="s">
        <v>56</v>
      </c>
      <c r="D8" s="144">
        <v>84.7</v>
      </c>
      <c r="E8" s="146">
        <v>60.3</v>
      </c>
      <c r="F8" s="146">
        <v>13.2</v>
      </c>
      <c r="G8" s="146">
        <v>26.5</v>
      </c>
    </row>
    <row r="9" spans="2:9" ht="22.5" customHeight="1" x14ac:dyDescent="0.55000000000000004">
      <c r="B9" s="29"/>
      <c r="C9" s="29" t="s">
        <v>57</v>
      </c>
      <c r="D9" s="145">
        <v>70.099999999999994</v>
      </c>
      <c r="E9" s="147">
        <v>77.2</v>
      </c>
      <c r="F9" s="147">
        <v>6.6</v>
      </c>
      <c r="G9" s="147">
        <v>16.2</v>
      </c>
    </row>
    <row r="10" spans="2:9" ht="22.5" customHeight="1" x14ac:dyDescent="0.55000000000000004">
      <c r="B10" s="204" t="s">
        <v>58</v>
      </c>
      <c r="C10" s="205"/>
      <c r="D10" s="144">
        <v>97.6</v>
      </c>
      <c r="E10" s="146">
        <v>82.9</v>
      </c>
      <c r="F10" s="146">
        <v>4</v>
      </c>
      <c r="G10" s="146">
        <v>13.1</v>
      </c>
    </row>
    <row r="11" spans="2:9" ht="22.5" customHeight="1" x14ac:dyDescent="0.55000000000000004">
      <c r="B11" s="198" t="s">
        <v>59</v>
      </c>
      <c r="C11" s="191"/>
      <c r="D11" s="144">
        <v>82.9</v>
      </c>
      <c r="E11" s="146">
        <v>67</v>
      </c>
      <c r="F11" s="146">
        <v>9.1999999999999993</v>
      </c>
      <c r="G11" s="146">
        <v>23.7</v>
      </c>
    </row>
    <row r="12" spans="2:9" ht="22.5" customHeight="1" x14ac:dyDescent="0.55000000000000004">
      <c r="B12" s="198" t="s">
        <v>60</v>
      </c>
      <c r="C12" s="191"/>
      <c r="D12" s="144">
        <v>85.6</v>
      </c>
      <c r="E12" s="146">
        <v>64.400000000000006</v>
      </c>
      <c r="F12" s="146">
        <v>12</v>
      </c>
      <c r="G12" s="146">
        <v>23.6</v>
      </c>
    </row>
    <row r="13" spans="2:9" ht="22.5" customHeight="1" x14ac:dyDescent="0.55000000000000004">
      <c r="B13" s="199" t="s">
        <v>61</v>
      </c>
      <c r="C13" s="197"/>
      <c r="D13" s="144">
        <v>96.4</v>
      </c>
      <c r="E13" s="146">
        <v>56.6</v>
      </c>
      <c r="F13" s="146">
        <v>7.7</v>
      </c>
      <c r="G13" s="146">
        <v>35.700000000000003</v>
      </c>
    </row>
    <row r="14" spans="2:9" ht="22.5" customHeight="1" x14ac:dyDescent="0.55000000000000004">
      <c r="B14" s="198" t="s">
        <v>62</v>
      </c>
      <c r="C14" s="191"/>
      <c r="D14" s="144">
        <v>74.599999999999994</v>
      </c>
      <c r="E14" s="146">
        <v>48.5</v>
      </c>
      <c r="F14" s="146">
        <v>17.7</v>
      </c>
      <c r="G14" s="146">
        <v>33.9</v>
      </c>
    </row>
    <row r="15" spans="2:9" ht="22.5" customHeight="1" x14ac:dyDescent="0.55000000000000004">
      <c r="B15" s="198" t="s">
        <v>63</v>
      </c>
      <c r="C15" s="191"/>
      <c r="D15" s="144">
        <v>69.900000000000006</v>
      </c>
      <c r="E15" s="146">
        <v>72</v>
      </c>
      <c r="F15" s="146">
        <v>10.8</v>
      </c>
      <c r="G15" s="146">
        <v>17.2</v>
      </c>
    </row>
    <row r="16" spans="2:9" ht="22.5" customHeight="1" x14ac:dyDescent="0.55000000000000004">
      <c r="B16" s="198" t="s">
        <v>64</v>
      </c>
      <c r="C16" s="191"/>
      <c r="D16" s="144">
        <v>77.400000000000006</v>
      </c>
      <c r="E16" s="146">
        <v>64.400000000000006</v>
      </c>
      <c r="F16" s="146">
        <v>11.2</v>
      </c>
      <c r="G16" s="146">
        <v>24.4</v>
      </c>
    </row>
    <row r="17" spans="2:7" ht="22.5" customHeight="1" x14ac:dyDescent="0.55000000000000004">
      <c r="B17" s="198" t="s">
        <v>65</v>
      </c>
      <c r="C17" s="191"/>
      <c r="D17" s="144">
        <v>92.8</v>
      </c>
      <c r="E17" s="146">
        <v>35.9</v>
      </c>
      <c r="F17" s="146">
        <v>27.5</v>
      </c>
      <c r="G17" s="146">
        <v>36.6</v>
      </c>
    </row>
    <row r="18" spans="2:7" ht="22.5" customHeight="1" x14ac:dyDescent="0.55000000000000004">
      <c r="B18" s="198" t="s">
        <v>66</v>
      </c>
      <c r="C18" s="191"/>
      <c r="D18" s="144">
        <v>74.7</v>
      </c>
      <c r="E18" s="146">
        <v>63.6</v>
      </c>
      <c r="F18" s="146">
        <v>12.6</v>
      </c>
      <c r="G18" s="146">
        <v>23.8</v>
      </c>
    </row>
    <row r="19" spans="2:7" ht="22.5" customHeight="1" x14ac:dyDescent="0.55000000000000004">
      <c r="B19" s="199" t="s">
        <v>67</v>
      </c>
      <c r="C19" s="197"/>
      <c r="D19" s="144">
        <v>87.2</v>
      </c>
      <c r="E19" s="146">
        <v>50.3</v>
      </c>
      <c r="F19" s="146">
        <v>11</v>
      </c>
      <c r="G19" s="146">
        <v>38.700000000000003</v>
      </c>
    </row>
    <row r="20" spans="2:7" ht="22.5" customHeight="1" x14ac:dyDescent="0.55000000000000004">
      <c r="B20" s="198" t="s">
        <v>68</v>
      </c>
      <c r="C20" s="191"/>
      <c r="D20" s="144">
        <v>42.2</v>
      </c>
      <c r="E20" s="146">
        <v>71.599999999999994</v>
      </c>
      <c r="F20" s="146">
        <v>14</v>
      </c>
      <c r="G20" s="146">
        <v>14.4</v>
      </c>
    </row>
    <row r="21" spans="2:7" ht="22.5" customHeight="1" x14ac:dyDescent="0.55000000000000004">
      <c r="B21" s="199" t="s">
        <v>69</v>
      </c>
      <c r="C21" s="197"/>
      <c r="D21" s="144">
        <v>68.5</v>
      </c>
      <c r="E21" s="146">
        <v>78.400000000000006</v>
      </c>
      <c r="F21" s="146">
        <v>4.8</v>
      </c>
      <c r="G21" s="146">
        <v>16.8</v>
      </c>
    </row>
    <row r="22" spans="2:7" ht="22.5" customHeight="1" x14ac:dyDescent="0.55000000000000004">
      <c r="B22" s="198" t="s">
        <v>70</v>
      </c>
      <c r="C22" s="191"/>
      <c r="D22" s="144">
        <v>87.3</v>
      </c>
      <c r="E22" s="146">
        <v>77.099999999999994</v>
      </c>
      <c r="F22" s="146">
        <v>6.6</v>
      </c>
      <c r="G22" s="146">
        <v>16.3</v>
      </c>
    </row>
    <row r="23" spans="2:7" ht="22.5" customHeight="1" x14ac:dyDescent="0.55000000000000004">
      <c r="B23" s="198" t="s">
        <v>71</v>
      </c>
      <c r="C23" s="191"/>
      <c r="D23" s="144">
        <v>75.5</v>
      </c>
      <c r="E23" s="146">
        <v>86.9</v>
      </c>
      <c r="F23" s="146">
        <v>1.7</v>
      </c>
      <c r="G23" s="146">
        <v>11.4</v>
      </c>
    </row>
    <row r="24" spans="2:7" ht="22.5" customHeight="1" x14ac:dyDescent="0.55000000000000004">
      <c r="B24" s="32" t="s">
        <v>72</v>
      </c>
      <c r="C24" s="6"/>
      <c r="D24" s="144">
        <v>97.9</v>
      </c>
      <c r="E24" s="146">
        <v>58</v>
      </c>
      <c r="F24" s="146">
        <v>1.8</v>
      </c>
      <c r="G24" s="146">
        <v>40.1</v>
      </c>
    </row>
    <row r="25" spans="2:7" ht="22.5" customHeight="1" x14ac:dyDescent="0.55000000000000004">
      <c r="B25" s="200" t="s">
        <v>73</v>
      </c>
      <c r="C25" s="201"/>
      <c r="D25" s="145">
        <v>54.4</v>
      </c>
      <c r="E25" s="147">
        <v>70.900000000000006</v>
      </c>
      <c r="F25" s="147">
        <v>9.3000000000000007</v>
      </c>
      <c r="G25" s="147">
        <v>19.8</v>
      </c>
    </row>
    <row r="26" spans="2:7" ht="22.5" customHeight="1" x14ac:dyDescent="0.2">
      <c r="B26" s="208" t="s">
        <v>74</v>
      </c>
      <c r="C26" s="208"/>
      <c r="D26" s="208"/>
      <c r="E26" s="208"/>
      <c r="F26" s="208"/>
      <c r="G26" s="208"/>
    </row>
    <row r="27" spans="2:7" ht="45" customHeight="1" x14ac:dyDescent="0.2">
      <c r="B27" s="197" t="s">
        <v>75</v>
      </c>
      <c r="C27" s="197"/>
      <c r="D27" s="197"/>
      <c r="E27" s="197"/>
      <c r="F27" s="197"/>
      <c r="G27" s="197"/>
    </row>
  </sheetData>
  <mergeCells count="23">
    <mergeCell ref="B5:C5"/>
    <mergeCell ref="B10:C10"/>
    <mergeCell ref="B1:G1"/>
    <mergeCell ref="B26:G26"/>
    <mergeCell ref="B3:C4"/>
    <mergeCell ref="D3:D4"/>
    <mergeCell ref="E3:G3"/>
    <mergeCell ref="B21:C21"/>
    <mergeCell ref="B22:C22"/>
    <mergeCell ref="B2:G2"/>
    <mergeCell ref="B15:C15"/>
    <mergeCell ref="B16:C16"/>
    <mergeCell ref="B11:C11"/>
    <mergeCell ref="B12:C12"/>
    <mergeCell ref="B13:C13"/>
    <mergeCell ref="B14:C14"/>
    <mergeCell ref="B27:G27"/>
    <mergeCell ref="B17:C17"/>
    <mergeCell ref="B18:C18"/>
    <mergeCell ref="B19:C19"/>
    <mergeCell ref="B20:C20"/>
    <mergeCell ref="B23:C23"/>
    <mergeCell ref="B25:C2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23"/>
  <sheetViews>
    <sheetView showGridLines="0" workbookViewId="0"/>
  </sheetViews>
  <sheetFormatPr defaultColWidth="9" defaultRowHeight="22.5" customHeight="1" x14ac:dyDescent="0.2"/>
  <cols>
    <col min="1" max="1" width="4" style="10" customWidth="1"/>
    <col min="2" max="2" width="1.6328125" style="10" customWidth="1"/>
    <col min="3" max="3" width="12.08984375" style="10" customWidth="1"/>
    <col min="4" max="5" width="8.36328125" style="10" bestFit="1" customWidth="1"/>
    <col min="6" max="6" width="7.36328125" style="10" customWidth="1"/>
    <col min="7" max="7" width="7.26953125" style="10" bestFit="1" customWidth="1"/>
    <col min="8" max="8" width="8.36328125" style="10" bestFit="1" customWidth="1"/>
    <col min="9" max="11" width="7.36328125" style="10" customWidth="1"/>
    <col min="12" max="12" width="0.90625" style="10" customWidth="1"/>
    <col min="13" max="16384" width="9" style="10"/>
  </cols>
  <sheetData>
    <row r="1" spans="2:13" ht="22.5" customHeight="1" x14ac:dyDescent="0.2">
      <c r="K1" s="9"/>
    </row>
    <row r="2" spans="2:13" ht="30" customHeight="1" x14ac:dyDescent="0.2">
      <c r="B2" s="190" t="s">
        <v>76</v>
      </c>
      <c r="C2" s="190"/>
      <c r="D2" s="190"/>
      <c r="E2" s="190"/>
      <c r="F2" s="190"/>
      <c r="G2" s="190"/>
      <c r="H2" s="190"/>
      <c r="I2" s="190"/>
      <c r="J2" s="190"/>
      <c r="K2" s="190"/>
    </row>
    <row r="3" spans="2:13" s="24" customFormat="1" ht="22.5" customHeight="1" x14ac:dyDescent="0.2">
      <c r="B3" s="209" t="s">
        <v>37</v>
      </c>
      <c r="C3" s="210"/>
      <c r="D3" s="216" t="s">
        <v>77</v>
      </c>
      <c r="E3" s="216"/>
      <c r="F3" s="216"/>
      <c r="G3" s="216"/>
      <c r="H3" s="216"/>
      <c r="I3" s="216"/>
      <c r="J3" s="216"/>
      <c r="K3" s="217"/>
    </row>
    <row r="4" spans="2:13" s="24" customFormat="1" ht="90" customHeight="1" x14ac:dyDescent="0.2">
      <c r="B4" s="211"/>
      <c r="C4" s="212"/>
      <c r="D4" s="33" t="s">
        <v>78</v>
      </c>
      <c r="E4" s="33" t="s">
        <v>79</v>
      </c>
      <c r="F4" s="33" t="s">
        <v>80</v>
      </c>
      <c r="G4" s="33" t="s">
        <v>81</v>
      </c>
      <c r="H4" s="33" t="s">
        <v>82</v>
      </c>
      <c r="I4" s="43" t="s">
        <v>83</v>
      </c>
      <c r="J4" s="33" t="s">
        <v>84</v>
      </c>
      <c r="K4" s="34" t="s">
        <v>85</v>
      </c>
    </row>
    <row r="5" spans="2:13" ht="22.5" customHeight="1" x14ac:dyDescent="0.2">
      <c r="B5" s="202" t="s">
        <v>53</v>
      </c>
      <c r="C5" s="221"/>
      <c r="D5" s="44">
        <v>73296</v>
      </c>
      <c r="E5" s="44">
        <v>50283</v>
      </c>
      <c r="F5" s="44">
        <v>4882</v>
      </c>
      <c r="G5" s="44">
        <v>481</v>
      </c>
      <c r="H5" s="44">
        <v>15955</v>
      </c>
      <c r="I5" s="45">
        <v>670</v>
      </c>
      <c r="J5" s="45">
        <v>718</v>
      </c>
      <c r="K5" s="45">
        <v>306</v>
      </c>
    </row>
    <row r="6" spans="2:13" ht="22.5" customHeight="1" x14ac:dyDescent="0.2">
      <c r="B6" s="25"/>
      <c r="C6" s="26" t="s">
        <v>54</v>
      </c>
      <c r="D6" s="37">
        <v>84933</v>
      </c>
      <c r="E6" s="37">
        <v>54348</v>
      </c>
      <c r="F6" s="37">
        <v>5639</v>
      </c>
      <c r="G6" s="37">
        <v>444</v>
      </c>
      <c r="H6" s="37">
        <v>22985</v>
      </c>
      <c r="I6" s="38">
        <v>802</v>
      </c>
      <c r="J6" s="38">
        <v>481</v>
      </c>
      <c r="K6" s="38">
        <v>233</v>
      </c>
      <c r="M6" s="62"/>
    </row>
    <row r="7" spans="2:13" ht="22.5" customHeight="1" x14ac:dyDescent="0.2">
      <c r="B7" s="25"/>
      <c r="C7" s="25" t="s">
        <v>55</v>
      </c>
      <c r="D7" s="39">
        <v>75037</v>
      </c>
      <c r="E7" s="39">
        <v>50804</v>
      </c>
      <c r="F7" s="39">
        <v>4567</v>
      </c>
      <c r="G7" s="39">
        <v>276</v>
      </c>
      <c r="H7" s="39">
        <v>17295</v>
      </c>
      <c r="I7" s="40">
        <v>710</v>
      </c>
      <c r="J7" s="40">
        <v>980</v>
      </c>
      <c r="K7" s="40">
        <v>404</v>
      </c>
    </row>
    <row r="8" spans="2:13" ht="22.5" customHeight="1" x14ac:dyDescent="0.2">
      <c r="B8" s="25"/>
      <c r="C8" s="25" t="s">
        <v>56</v>
      </c>
      <c r="D8" s="39">
        <v>67390</v>
      </c>
      <c r="E8" s="39">
        <v>48024</v>
      </c>
      <c r="F8" s="39">
        <v>4546</v>
      </c>
      <c r="G8" s="39">
        <v>893</v>
      </c>
      <c r="H8" s="39">
        <v>12071</v>
      </c>
      <c r="I8" s="40">
        <v>664</v>
      </c>
      <c r="J8" s="40">
        <v>833</v>
      </c>
      <c r="K8" s="40">
        <v>359</v>
      </c>
    </row>
    <row r="9" spans="2:13" ht="22.5" customHeight="1" x14ac:dyDescent="0.2">
      <c r="B9" s="29"/>
      <c r="C9" s="29" t="s">
        <v>57</v>
      </c>
      <c r="D9" s="41">
        <v>59635</v>
      </c>
      <c r="E9" s="41">
        <v>45819</v>
      </c>
      <c r="F9" s="41">
        <v>4414</v>
      </c>
      <c r="G9" s="41">
        <v>318</v>
      </c>
      <c r="H9" s="41">
        <v>7732</v>
      </c>
      <c r="I9" s="42">
        <v>424</v>
      </c>
      <c r="J9" s="42">
        <v>675</v>
      </c>
      <c r="K9" s="42">
        <v>253</v>
      </c>
    </row>
    <row r="10" spans="2:13" ht="22.5" customHeight="1" x14ac:dyDescent="0.2">
      <c r="B10" s="220" t="s">
        <v>86</v>
      </c>
      <c r="C10" s="220"/>
      <c r="D10" s="220"/>
      <c r="E10" s="220"/>
      <c r="F10" s="220"/>
      <c r="G10" s="220"/>
      <c r="H10" s="220"/>
      <c r="I10" s="220"/>
      <c r="J10" s="220"/>
      <c r="K10" s="220"/>
    </row>
    <row r="11" spans="2:13" ht="67.5" customHeight="1" x14ac:dyDescent="0.2">
      <c r="B11" s="197" t="s">
        <v>87</v>
      </c>
      <c r="C11" s="219"/>
      <c r="D11" s="219"/>
      <c r="E11" s="219"/>
      <c r="F11" s="219"/>
      <c r="G11" s="219"/>
      <c r="H11" s="219"/>
      <c r="I11" s="219"/>
      <c r="J11" s="219"/>
      <c r="K11" s="219"/>
    </row>
    <row r="12" spans="2:13" ht="30" customHeight="1" x14ac:dyDescent="0.2">
      <c r="B12" s="222" t="s">
        <v>88</v>
      </c>
      <c r="C12" s="222"/>
      <c r="D12" s="222"/>
      <c r="E12" s="222"/>
      <c r="F12" s="222"/>
      <c r="G12" s="222"/>
      <c r="H12" s="222"/>
      <c r="I12" s="222"/>
      <c r="J12" s="222"/>
      <c r="K12" s="222"/>
    </row>
    <row r="13" spans="2:13" s="24" customFormat="1" ht="22.5" customHeight="1" x14ac:dyDescent="0.2">
      <c r="B13" s="209" t="s">
        <v>37</v>
      </c>
      <c r="C13" s="210"/>
      <c r="D13" s="216" t="s">
        <v>89</v>
      </c>
      <c r="E13" s="216"/>
      <c r="F13" s="216"/>
      <c r="G13" s="216"/>
      <c r="H13" s="216"/>
      <c r="I13" s="216"/>
      <c r="J13" s="216"/>
      <c r="K13" s="217"/>
    </row>
    <row r="14" spans="2:13" s="24" customFormat="1" ht="90" customHeight="1" x14ac:dyDescent="0.2">
      <c r="B14" s="211"/>
      <c r="C14" s="212"/>
      <c r="D14" s="33" t="s">
        <v>78</v>
      </c>
      <c r="E14" s="33" t="s">
        <v>79</v>
      </c>
      <c r="F14" s="33" t="s">
        <v>80</v>
      </c>
      <c r="G14" s="33" t="s">
        <v>81</v>
      </c>
      <c r="H14" s="33" t="s">
        <v>82</v>
      </c>
      <c r="I14" s="43" t="s">
        <v>83</v>
      </c>
      <c r="J14" s="33" t="s">
        <v>84</v>
      </c>
      <c r="K14" s="34" t="s">
        <v>85</v>
      </c>
    </row>
    <row r="15" spans="2:13" ht="22.5" customHeight="1" x14ac:dyDescent="0.2">
      <c r="B15" s="202" t="s">
        <v>53</v>
      </c>
      <c r="C15" s="203"/>
      <c r="D15" s="90">
        <v>100</v>
      </c>
      <c r="E15" s="90">
        <v>68.599999999999994</v>
      </c>
      <c r="F15" s="90">
        <v>6.7</v>
      </c>
      <c r="G15" s="90">
        <v>0.7</v>
      </c>
      <c r="H15" s="90">
        <v>21.8</v>
      </c>
      <c r="I15" s="90">
        <v>0.9</v>
      </c>
      <c r="J15" s="90">
        <v>1</v>
      </c>
      <c r="K15" s="90">
        <v>0.4</v>
      </c>
    </row>
    <row r="16" spans="2:13" ht="22.5" customHeight="1" x14ac:dyDescent="0.2">
      <c r="B16" s="25"/>
      <c r="C16" s="26" t="s">
        <v>54</v>
      </c>
      <c r="D16" s="88">
        <v>100</v>
      </c>
      <c r="E16" s="88">
        <v>64</v>
      </c>
      <c r="F16" s="88">
        <v>6.6</v>
      </c>
      <c r="G16" s="88">
        <v>0.5</v>
      </c>
      <c r="H16" s="88">
        <v>27.1</v>
      </c>
      <c r="I16" s="88">
        <v>0.9</v>
      </c>
      <c r="J16" s="88">
        <v>0.6</v>
      </c>
      <c r="K16" s="88">
        <v>0.3</v>
      </c>
    </row>
    <row r="17" spans="2:11" ht="22.5" customHeight="1" x14ac:dyDescent="0.2">
      <c r="B17" s="25"/>
      <c r="C17" s="25" t="s">
        <v>55</v>
      </c>
      <c r="D17" s="88">
        <v>100</v>
      </c>
      <c r="E17" s="88">
        <v>67.7</v>
      </c>
      <c r="F17" s="88">
        <v>6.1</v>
      </c>
      <c r="G17" s="88">
        <v>0.4</v>
      </c>
      <c r="H17" s="88">
        <v>23</v>
      </c>
      <c r="I17" s="88">
        <v>0.9</v>
      </c>
      <c r="J17" s="88">
        <v>1.3</v>
      </c>
      <c r="K17" s="88">
        <v>0.5</v>
      </c>
    </row>
    <row r="18" spans="2:11" ht="22.5" customHeight="1" x14ac:dyDescent="0.2">
      <c r="B18" s="25"/>
      <c r="C18" s="25" t="s">
        <v>56</v>
      </c>
      <c r="D18" s="88">
        <v>100</v>
      </c>
      <c r="E18" s="88">
        <v>71.3</v>
      </c>
      <c r="F18" s="88">
        <v>6.7</v>
      </c>
      <c r="G18" s="88">
        <v>1.3</v>
      </c>
      <c r="H18" s="88">
        <v>17.899999999999999</v>
      </c>
      <c r="I18" s="88">
        <v>1</v>
      </c>
      <c r="J18" s="88">
        <v>1.2</v>
      </c>
      <c r="K18" s="88">
        <v>0.5</v>
      </c>
    </row>
    <row r="19" spans="2:11" ht="22.5" customHeight="1" x14ac:dyDescent="0.2">
      <c r="B19" s="29"/>
      <c r="C19" s="29" t="s">
        <v>57</v>
      </c>
      <c r="D19" s="89">
        <v>100</v>
      </c>
      <c r="E19" s="89">
        <v>76.8</v>
      </c>
      <c r="F19" s="89">
        <v>7.4</v>
      </c>
      <c r="G19" s="89">
        <v>0.5</v>
      </c>
      <c r="H19" s="89">
        <v>13</v>
      </c>
      <c r="I19" s="89">
        <v>0.7</v>
      </c>
      <c r="J19" s="89">
        <v>1.1000000000000001</v>
      </c>
      <c r="K19" s="89">
        <v>0.4</v>
      </c>
    </row>
    <row r="20" spans="2:11" ht="22.5" customHeight="1" x14ac:dyDescent="0.2">
      <c r="B20" s="220" t="s">
        <v>86</v>
      </c>
      <c r="C20" s="220"/>
      <c r="D20" s="220"/>
      <c r="E20" s="220"/>
      <c r="F20" s="220"/>
      <c r="G20" s="220"/>
      <c r="H20" s="220"/>
      <c r="I20" s="220"/>
      <c r="J20" s="220"/>
      <c r="K20" s="220"/>
    </row>
    <row r="21" spans="2:11" ht="67.5" customHeight="1" x14ac:dyDescent="0.2">
      <c r="B21" s="197" t="s">
        <v>87</v>
      </c>
      <c r="C21" s="219"/>
      <c r="D21" s="219"/>
      <c r="E21" s="219"/>
      <c r="F21" s="219"/>
      <c r="G21" s="219"/>
      <c r="H21" s="219"/>
      <c r="I21" s="219"/>
      <c r="J21" s="219"/>
      <c r="K21" s="219"/>
    </row>
    <row r="23" spans="2:11" ht="22.5" customHeight="1" x14ac:dyDescent="0.2">
      <c r="D23" s="87"/>
    </row>
  </sheetData>
  <mergeCells count="12">
    <mergeCell ref="B2:K2"/>
    <mergeCell ref="B3:C4"/>
    <mergeCell ref="D3:K3"/>
    <mergeCell ref="B5:C5"/>
    <mergeCell ref="B12:K12"/>
    <mergeCell ref="B11:K11"/>
    <mergeCell ref="B10:K10"/>
    <mergeCell ref="B21:K21"/>
    <mergeCell ref="B15:C15"/>
    <mergeCell ref="B13:C14"/>
    <mergeCell ref="D13:K13"/>
    <mergeCell ref="B20:K20"/>
  </mergeCells>
  <phoneticPr fontId="2"/>
  <pageMargins left="0.7" right="0.7" top="0.75" bottom="0.75" header="0.3" footer="0.3"/>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B1:L26"/>
  <sheetViews>
    <sheetView showGridLines="0" workbookViewId="0"/>
  </sheetViews>
  <sheetFormatPr defaultColWidth="9" defaultRowHeight="22.5" customHeight="1" x14ac:dyDescent="0.2"/>
  <cols>
    <col min="1" max="1" width="3.36328125" style="10" customWidth="1"/>
    <col min="2" max="2" width="2.08984375" style="10" customWidth="1"/>
    <col min="3" max="3" width="20.6328125" style="10" customWidth="1"/>
    <col min="4" max="5" width="8.36328125" style="10" bestFit="1" customWidth="1"/>
    <col min="6" max="10" width="7.08984375" style="10" customWidth="1"/>
    <col min="11" max="11" width="0.36328125" style="10" customWidth="1"/>
    <col min="12" max="16384" width="9" style="10"/>
  </cols>
  <sheetData>
    <row r="1" spans="2:12" ht="22.5" customHeight="1" x14ac:dyDescent="0.2">
      <c r="J1" s="9"/>
    </row>
    <row r="2" spans="2:12" ht="30" customHeight="1" x14ac:dyDescent="0.2">
      <c r="B2" s="190" t="s">
        <v>90</v>
      </c>
      <c r="C2" s="190"/>
      <c r="D2" s="190"/>
      <c r="E2" s="190"/>
      <c r="F2" s="190"/>
      <c r="G2" s="190"/>
      <c r="H2" s="190"/>
      <c r="I2" s="190"/>
      <c r="J2" s="190"/>
    </row>
    <row r="3" spans="2:12" s="24" customFormat="1" ht="22.5" customHeight="1" x14ac:dyDescent="0.2">
      <c r="B3" s="209" t="s">
        <v>37</v>
      </c>
      <c r="C3" s="210"/>
      <c r="D3" s="216" t="s">
        <v>77</v>
      </c>
      <c r="E3" s="216"/>
      <c r="F3" s="216"/>
      <c r="G3" s="216"/>
      <c r="H3" s="216"/>
      <c r="I3" s="216"/>
      <c r="J3" s="217"/>
    </row>
    <row r="4" spans="2:12" s="24" customFormat="1" ht="90" customHeight="1" x14ac:dyDescent="0.2">
      <c r="B4" s="211"/>
      <c r="C4" s="212"/>
      <c r="D4" s="33" t="s">
        <v>91</v>
      </c>
      <c r="E4" s="33" t="s">
        <v>92</v>
      </c>
      <c r="F4" s="33" t="s">
        <v>93</v>
      </c>
      <c r="G4" s="33" t="s">
        <v>94</v>
      </c>
      <c r="H4" s="43" t="s">
        <v>95</v>
      </c>
      <c r="I4" s="33" t="s">
        <v>96</v>
      </c>
      <c r="J4" s="34" t="s">
        <v>97</v>
      </c>
    </row>
    <row r="5" spans="2:12" ht="22.5" customHeight="1" x14ac:dyDescent="0.2">
      <c r="B5" s="202" t="s">
        <v>53</v>
      </c>
      <c r="C5" s="221"/>
      <c r="D5" s="44">
        <v>15955</v>
      </c>
      <c r="E5" s="44">
        <v>7396</v>
      </c>
      <c r="F5" s="44">
        <v>742</v>
      </c>
      <c r="G5" s="44">
        <v>521</v>
      </c>
      <c r="H5" s="45">
        <v>4439</v>
      </c>
      <c r="I5" s="45">
        <v>2285</v>
      </c>
      <c r="J5" s="45">
        <v>572</v>
      </c>
    </row>
    <row r="6" spans="2:12" ht="22.5" customHeight="1" x14ac:dyDescent="0.2">
      <c r="B6" s="25"/>
      <c r="C6" s="26" t="s">
        <v>54</v>
      </c>
      <c r="D6" s="37">
        <v>22985</v>
      </c>
      <c r="E6" s="37">
        <v>10560</v>
      </c>
      <c r="F6" s="51" t="s">
        <v>98</v>
      </c>
      <c r="G6" s="37">
        <v>289</v>
      </c>
      <c r="H6" s="38">
        <v>8450</v>
      </c>
      <c r="I6" s="38">
        <v>2981</v>
      </c>
      <c r="J6" s="38">
        <v>705</v>
      </c>
      <c r="L6" s="62"/>
    </row>
    <row r="7" spans="2:12" ht="22.5" customHeight="1" x14ac:dyDescent="0.2">
      <c r="B7" s="25"/>
      <c r="C7" s="25" t="s">
        <v>55</v>
      </c>
      <c r="D7" s="39">
        <v>17295</v>
      </c>
      <c r="E7" s="39">
        <v>7101</v>
      </c>
      <c r="F7" s="39">
        <v>313</v>
      </c>
      <c r="G7" s="39">
        <v>619</v>
      </c>
      <c r="H7" s="40">
        <v>4716</v>
      </c>
      <c r="I7" s="40">
        <v>4207</v>
      </c>
      <c r="J7" s="40">
        <v>338</v>
      </c>
    </row>
    <row r="8" spans="2:12" ht="22.5" customHeight="1" x14ac:dyDescent="0.2">
      <c r="B8" s="25"/>
      <c r="C8" s="25" t="s">
        <v>56</v>
      </c>
      <c r="D8" s="39">
        <v>12071</v>
      </c>
      <c r="E8" s="39">
        <v>6570</v>
      </c>
      <c r="F8" s="39">
        <v>1182</v>
      </c>
      <c r="G8" s="39">
        <v>711</v>
      </c>
      <c r="H8" s="40">
        <v>2052</v>
      </c>
      <c r="I8" s="40">
        <v>1115</v>
      </c>
      <c r="J8" s="40">
        <v>440</v>
      </c>
    </row>
    <row r="9" spans="2:12" ht="22.5" customHeight="1" x14ac:dyDescent="0.2">
      <c r="B9" s="29"/>
      <c r="C9" s="29" t="s">
        <v>57</v>
      </c>
      <c r="D9" s="41">
        <v>7732</v>
      </c>
      <c r="E9" s="41">
        <v>3680</v>
      </c>
      <c r="F9" s="41">
        <v>1895</v>
      </c>
      <c r="G9" s="41">
        <v>570</v>
      </c>
      <c r="H9" s="42">
        <v>469</v>
      </c>
      <c r="I9" s="42">
        <v>351</v>
      </c>
      <c r="J9" s="42">
        <v>767</v>
      </c>
    </row>
    <row r="10" spans="2:12" ht="22.5" customHeight="1" x14ac:dyDescent="0.2">
      <c r="B10" s="199" t="s">
        <v>58</v>
      </c>
      <c r="C10" s="191"/>
      <c r="D10" s="105">
        <v>19095</v>
      </c>
      <c r="E10" s="105">
        <v>9706</v>
      </c>
      <c r="F10" s="105">
        <v>4434</v>
      </c>
      <c r="G10" s="105">
        <v>648</v>
      </c>
      <c r="H10" s="106">
        <v>1106</v>
      </c>
      <c r="I10" s="106">
        <v>2701</v>
      </c>
      <c r="J10" s="106">
        <v>501</v>
      </c>
    </row>
    <row r="11" spans="2:12" ht="22.5" customHeight="1" x14ac:dyDescent="0.2">
      <c r="B11" s="198" t="s">
        <v>59</v>
      </c>
      <c r="C11" s="191"/>
      <c r="D11" s="105">
        <v>18233</v>
      </c>
      <c r="E11" s="105">
        <v>8432</v>
      </c>
      <c r="F11" s="105">
        <v>1622</v>
      </c>
      <c r="G11" s="105">
        <v>674</v>
      </c>
      <c r="H11" s="106">
        <v>5054</v>
      </c>
      <c r="I11" s="106">
        <v>1774</v>
      </c>
      <c r="J11" s="106">
        <v>676</v>
      </c>
    </row>
    <row r="12" spans="2:12" ht="22.5" customHeight="1" x14ac:dyDescent="0.2">
      <c r="B12" s="198" t="s">
        <v>60</v>
      </c>
      <c r="C12" s="191"/>
      <c r="D12" s="105">
        <v>20651</v>
      </c>
      <c r="E12" s="105">
        <v>7787</v>
      </c>
      <c r="F12" s="105">
        <v>1038</v>
      </c>
      <c r="G12" s="105">
        <v>159</v>
      </c>
      <c r="H12" s="106">
        <v>8082</v>
      </c>
      <c r="I12" s="106">
        <v>3344</v>
      </c>
      <c r="J12" s="106">
        <v>240</v>
      </c>
    </row>
    <row r="13" spans="2:12" ht="22.5" customHeight="1" x14ac:dyDescent="0.2">
      <c r="B13" s="199" t="s">
        <v>61</v>
      </c>
      <c r="C13" s="191"/>
      <c r="D13" s="105">
        <v>66574</v>
      </c>
      <c r="E13" s="105">
        <v>36884</v>
      </c>
      <c r="F13" s="105">
        <v>952</v>
      </c>
      <c r="G13" s="105">
        <v>397</v>
      </c>
      <c r="H13" s="106">
        <v>22606</v>
      </c>
      <c r="I13" s="106">
        <v>4036</v>
      </c>
      <c r="J13" s="106">
        <v>1698</v>
      </c>
    </row>
    <row r="14" spans="2:12" ht="22.5" customHeight="1" x14ac:dyDescent="0.2">
      <c r="B14" s="198" t="s">
        <v>62</v>
      </c>
      <c r="C14" s="191"/>
      <c r="D14" s="105">
        <v>25555</v>
      </c>
      <c r="E14" s="105">
        <v>10801</v>
      </c>
      <c r="F14" s="105">
        <v>650</v>
      </c>
      <c r="G14" s="105">
        <v>110</v>
      </c>
      <c r="H14" s="106">
        <v>9599</v>
      </c>
      <c r="I14" s="106">
        <v>4227</v>
      </c>
      <c r="J14" s="106">
        <v>168</v>
      </c>
    </row>
    <row r="15" spans="2:12" ht="22.5" customHeight="1" x14ac:dyDescent="0.2">
      <c r="B15" s="198" t="s">
        <v>63</v>
      </c>
      <c r="C15" s="191"/>
      <c r="D15" s="105">
        <v>10064</v>
      </c>
      <c r="E15" s="105">
        <v>6231</v>
      </c>
      <c r="F15" s="105">
        <v>1485</v>
      </c>
      <c r="G15" s="105">
        <v>30</v>
      </c>
      <c r="H15" s="106">
        <v>1503</v>
      </c>
      <c r="I15" s="106">
        <v>673</v>
      </c>
      <c r="J15" s="106">
        <v>142</v>
      </c>
    </row>
    <row r="16" spans="2:12" ht="22.5" customHeight="1" x14ac:dyDescent="0.2">
      <c r="B16" s="198" t="s">
        <v>64</v>
      </c>
      <c r="C16" s="191"/>
      <c r="D16" s="105">
        <v>12742</v>
      </c>
      <c r="E16" s="105">
        <v>6410</v>
      </c>
      <c r="F16" s="105">
        <v>589</v>
      </c>
      <c r="G16" s="105">
        <v>95</v>
      </c>
      <c r="H16" s="106">
        <v>3629</v>
      </c>
      <c r="I16" s="106">
        <v>1864</v>
      </c>
      <c r="J16" s="106">
        <v>153</v>
      </c>
    </row>
    <row r="17" spans="2:10" ht="22.5" customHeight="1" x14ac:dyDescent="0.2">
      <c r="B17" s="198" t="s">
        <v>65</v>
      </c>
      <c r="C17" s="191"/>
      <c r="D17" s="105">
        <v>52830</v>
      </c>
      <c r="E17" s="105">
        <v>21798</v>
      </c>
      <c r="F17" s="105">
        <v>118</v>
      </c>
      <c r="G17" s="105">
        <v>87</v>
      </c>
      <c r="H17" s="106">
        <v>20845</v>
      </c>
      <c r="I17" s="106">
        <v>3288</v>
      </c>
      <c r="J17" s="106">
        <v>6695</v>
      </c>
    </row>
    <row r="18" spans="2:10" ht="22.5" customHeight="1" x14ac:dyDescent="0.2">
      <c r="B18" s="198" t="s">
        <v>66</v>
      </c>
      <c r="C18" s="191"/>
      <c r="D18" s="105">
        <v>27169</v>
      </c>
      <c r="E18" s="105">
        <v>16853</v>
      </c>
      <c r="F18" s="105">
        <v>459</v>
      </c>
      <c r="G18" s="105">
        <v>43</v>
      </c>
      <c r="H18" s="106">
        <v>4720</v>
      </c>
      <c r="I18" s="106">
        <v>3443</v>
      </c>
      <c r="J18" s="106">
        <v>1650</v>
      </c>
    </row>
    <row r="19" spans="2:10" ht="45" customHeight="1" x14ac:dyDescent="0.2">
      <c r="B19" s="199" t="s">
        <v>67</v>
      </c>
      <c r="C19" s="191"/>
      <c r="D19" s="105">
        <v>25509</v>
      </c>
      <c r="E19" s="105">
        <v>9431</v>
      </c>
      <c r="F19" s="105">
        <v>773</v>
      </c>
      <c r="G19" s="105">
        <v>149</v>
      </c>
      <c r="H19" s="106">
        <v>9260</v>
      </c>
      <c r="I19" s="106">
        <v>4562</v>
      </c>
      <c r="J19" s="106">
        <v>1335</v>
      </c>
    </row>
    <row r="20" spans="2:10" ht="22.5" customHeight="1" x14ac:dyDescent="0.2">
      <c r="B20" s="198" t="s">
        <v>68</v>
      </c>
      <c r="C20" s="191"/>
      <c r="D20" s="105">
        <v>2610</v>
      </c>
      <c r="E20" s="105">
        <v>1640</v>
      </c>
      <c r="F20" s="105">
        <v>172</v>
      </c>
      <c r="G20" s="105">
        <v>73</v>
      </c>
      <c r="H20" s="106">
        <v>510</v>
      </c>
      <c r="I20" s="106">
        <v>190</v>
      </c>
      <c r="J20" s="106">
        <v>25</v>
      </c>
    </row>
    <row r="21" spans="2:10" ht="22.5" customHeight="1" x14ac:dyDescent="0.2">
      <c r="B21" s="199" t="s">
        <v>69</v>
      </c>
      <c r="C21" s="191"/>
      <c r="D21" s="105">
        <v>5912</v>
      </c>
      <c r="E21" s="105">
        <v>2999</v>
      </c>
      <c r="F21" s="105">
        <v>624</v>
      </c>
      <c r="G21" s="105">
        <v>643</v>
      </c>
      <c r="H21" s="106">
        <v>899</v>
      </c>
      <c r="I21" s="106">
        <v>697</v>
      </c>
      <c r="J21" s="106">
        <v>50</v>
      </c>
    </row>
    <row r="22" spans="2:10" ht="22.5" customHeight="1" x14ac:dyDescent="0.2">
      <c r="B22" s="198" t="s">
        <v>70</v>
      </c>
      <c r="C22" s="191"/>
      <c r="D22" s="105">
        <v>23445</v>
      </c>
      <c r="E22" s="105">
        <v>18167</v>
      </c>
      <c r="F22" s="105">
        <v>357</v>
      </c>
      <c r="G22" s="105">
        <v>3308</v>
      </c>
      <c r="H22" s="106">
        <v>402</v>
      </c>
      <c r="I22" s="106">
        <v>220</v>
      </c>
      <c r="J22" s="106">
        <v>992</v>
      </c>
    </row>
    <row r="23" spans="2:10" ht="22.5" customHeight="1" x14ac:dyDescent="0.2">
      <c r="B23" s="198" t="s">
        <v>71</v>
      </c>
      <c r="C23" s="191"/>
      <c r="D23" s="105">
        <v>11007</v>
      </c>
      <c r="E23" s="105">
        <v>4204</v>
      </c>
      <c r="F23" s="105">
        <v>562</v>
      </c>
      <c r="G23" s="105">
        <v>915</v>
      </c>
      <c r="H23" s="106">
        <v>790</v>
      </c>
      <c r="I23" s="106">
        <v>3552</v>
      </c>
      <c r="J23" s="106">
        <v>984</v>
      </c>
    </row>
    <row r="24" spans="2:10" ht="22.5" customHeight="1" x14ac:dyDescent="0.2">
      <c r="B24" s="198" t="s">
        <v>72</v>
      </c>
      <c r="C24" s="223"/>
      <c r="D24" s="105">
        <v>29935</v>
      </c>
      <c r="E24" s="105">
        <v>17067</v>
      </c>
      <c r="F24" s="105">
        <v>862</v>
      </c>
      <c r="G24" s="105">
        <v>8393</v>
      </c>
      <c r="H24" s="106">
        <v>3369</v>
      </c>
      <c r="I24" s="106">
        <v>140</v>
      </c>
      <c r="J24" s="106">
        <v>102</v>
      </c>
    </row>
    <row r="25" spans="2:10" ht="45" customHeight="1" x14ac:dyDescent="0.2">
      <c r="B25" s="200" t="s">
        <v>73</v>
      </c>
      <c r="C25" s="224"/>
      <c r="D25" s="41">
        <v>6172</v>
      </c>
      <c r="E25" s="41">
        <v>2512</v>
      </c>
      <c r="F25" s="41">
        <v>642</v>
      </c>
      <c r="G25" s="41">
        <v>47</v>
      </c>
      <c r="H25" s="42">
        <v>2411</v>
      </c>
      <c r="I25" s="42">
        <v>531</v>
      </c>
      <c r="J25" s="42">
        <v>29</v>
      </c>
    </row>
    <row r="26" spans="2:10" ht="18" customHeight="1" x14ac:dyDescent="0.2">
      <c r="B26" s="220" t="s">
        <v>99</v>
      </c>
      <c r="C26" s="220"/>
      <c r="D26" s="220"/>
      <c r="E26" s="220"/>
      <c r="F26" s="220"/>
      <c r="G26" s="220"/>
      <c r="H26" s="220"/>
      <c r="I26" s="220"/>
      <c r="J26" s="220"/>
    </row>
  </sheetData>
  <mergeCells count="21">
    <mergeCell ref="B2:J2"/>
    <mergeCell ref="B19:C19"/>
    <mergeCell ref="B20:C20"/>
    <mergeCell ref="B21:C21"/>
    <mergeCell ref="B26:J26"/>
    <mergeCell ref="B25:C25"/>
    <mergeCell ref="B22:C22"/>
    <mergeCell ref="B23:C23"/>
    <mergeCell ref="B12:C12"/>
    <mergeCell ref="B5:C5"/>
    <mergeCell ref="B17:C17"/>
    <mergeCell ref="D3:J3"/>
    <mergeCell ref="B3:C4"/>
    <mergeCell ref="B10:C10"/>
    <mergeCell ref="B11:C11"/>
    <mergeCell ref="B13:C13"/>
    <mergeCell ref="B14:C14"/>
    <mergeCell ref="B15:C15"/>
    <mergeCell ref="B16:C16"/>
    <mergeCell ref="B18:C18"/>
    <mergeCell ref="B24:C24"/>
  </mergeCells>
  <phoneticPr fontId="2"/>
  <pageMargins left="0.7" right="0.7" top="0.75" bottom="0.75" header="0.3" footer="0.3"/>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B1:L26"/>
  <sheetViews>
    <sheetView showGridLines="0" zoomScaleNormal="100" workbookViewId="0">
      <selection activeCell="B1" sqref="B1"/>
    </sheetView>
  </sheetViews>
  <sheetFormatPr defaultColWidth="9" defaultRowHeight="22.5" customHeight="1" x14ac:dyDescent="0.2"/>
  <cols>
    <col min="1" max="1" width="0.36328125" style="10" customWidth="1"/>
    <col min="2" max="2" width="2.08984375" style="10" customWidth="1"/>
    <col min="3" max="3" width="20.6328125" style="10" customWidth="1"/>
    <col min="4" max="10" width="7.08984375" style="10" customWidth="1"/>
    <col min="11" max="11" width="0.36328125" style="10" customWidth="1"/>
    <col min="12" max="16384" width="9" style="10"/>
  </cols>
  <sheetData>
    <row r="1" spans="2:12" ht="22.5" customHeight="1" x14ac:dyDescent="0.2">
      <c r="B1" s="36"/>
    </row>
    <row r="2" spans="2:12" ht="30" customHeight="1" x14ac:dyDescent="0.2">
      <c r="B2" s="190" t="s">
        <v>100</v>
      </c>
      <c r="C2" s="190"/>
      <c r="D2" s="190"/>
      <c r="E2" s="190"/>
      <c r="F2" s="190"/>
      <c r="G2" s="190"/>
      <c r="H2" s="190"/>
      <c r="I2" s="190"/>
      <c r="J2" s="190"/>
    </row>
    <row r="3" spans="2:12" s="24" customFormat="1" ht="22.5" customHeight="1" x14ac:dyDescent="0.2">
      <c r="B3" s="209" t="s">
        <v>37</v>
      </c>
      <c r="C3" s="210"/>
      <c r="D3" s="210" t="s">
        <v>101</v>
      </c>
      <c r="E3" s="210"/>
      <c r="F3" s="210"/>
      <c r="G3" s="210"/>
      <c r="H3" s="210"/>
      <c r="I3" s="210"/>
      <c r="J3" s="225"/>
    </row>
    <row r="4" spans="2:12" s="24" customFormat="1" ht="90" customHeight="1" x14ac:dyDescent="0.2">
      <c r="B4" s="211"/>
      <c r="C4" s="212"/>
      <c r="D4" s="33" t="s">
        <v>91</v>
      </c>
      <c r="E4" s="33" t="s">
        <v>92</v>
      </c>
      <c r="F4" s="33" t="s">
        <v>93</v>
      </c>
      <c r="G4" s="33" t="s">
        <v>94</v>
      </c>
      <c r="H4" s="43" t="s">
        <v>95</v>
      </c>
      <c r="I4" s="33" t="s">
        <v>96</v>
      </c>
      <c r="J4" s="34" t="s">
        <v>97</v>
      </c>
    </row>
    <row r="5" spans="2:12" ht="22.5" customHeight="1" x14ac:dyDescent="0.2">
      <c r="B5" s="202" t="s">
        <v>53</v>
      </c>
      <c r="C5" s="221"/>
      <c r="D5" s="50">
        <v>100</v>
      </c>
      <c r="E5" s="50">
        <v>46.4</v>
      </c>
      <c r="F5" s="50">
        <v>4.7</v>
      </c>
      <c r="G5" s="50">
        <v>3.3</v>
      </c>
      <c r="H5" s="35">
        <v>27.8</v>
      </c>
      <c r="I5" s="35">
        <v>14.3</v>
      </c>
      <c r="J5" s="35">
        <v>3.6</v>
      </c>
    </row>
    <row r="6" spans="2:12" ht="22.5" customHeight="1" x14ac:dyDescent="0.2">
      <c r="B6" s="25"/>
      <c r="C6" s="26" t="s">
        <v>54</v>
      </c>
      <c r="D6" s="46">
        <v>100</v>
      </c>
      <c r="E6" s="46">
        <v>45.9</v>
      </c>
      <c r="F6" s="51" t="s">
        <v>98</v>
      </c>
      <c r="G6" s="46">
        <v>1.3</v>
      </c>
      <c r="H6" s="27">
        <v>36.799999999999997</v>
      </c>
      <c r="I6" s="27">
        <v>13</v>
      </c>
      <c r="J6" s="27">
        <v>3.1</v>
      </c>
      <c r="L6" s="62"/>
    </row>
    <row r="7" spans="2:12" ht="22.5" customHeight="1" x14ac:dyDescent="0.2">
      <c r="B7" s="25"/>
      <c r="C7" s="25" t="s">
        <v>55</v>
      </c>
      <c r="D7" s="86">
        <v>100</v>
      </c>
      <c r="E7" s="86">
        <v>41.1</v>
      </c>
      <c r="F7" s="86">
        <v>1.8</v>
      </c>
      <c r="G7" s="86">
        <v>3.6</v>
      </c>
      <c r="H7" s="28">
        <v>27.3</v>
      </c>
      <c r="I7" s="28">
        <v>24.3</v>
      </c>
      <c r="J7" s="28">
        <v>2</v>
      </c>
    </row>
    <row r="8" spans="2:12" ht="22.5" customHeight="1" x14ac:dyDescent="0.2">
      <c r="B8" s="25"/>
      <c r="C8" s="25" t="s">
        <v>56</v>
      </c>
      <c r="D8" s="86">
        <v>100</v>
      </c>
      <c r="E8" s="86">
        <v>54.4</v>
      </c>
      <c r="F8" s="86">
        <v>9.8000000000000007</v>
      </c>
      <c r="G8" s="86">
        <v>5.9</v>
      </c>
      <c r="H8" s="28">
        <v>17</v>
      </c>
      <c r="I8" s="28">
        <v>9.1999999999999993</v>
      </c>
      <c r="J8" s="28">
        <v>3.6</v>
      </c>
    </row>
    <row r="9" spans="2:12" ht="22.5" customHeight="1" x14ac:dyDescent="0.2">
      <c r="B9" s="29"/>
      <c r="C9" s="29" t="s">
        <v>57</v>
      </c>
      <c r="D9" s="47">
        <v>100</v>
      </c>
      <c r="E9" s="47">
        <v>47.6</v>
      </c>
      <c r="F9" s="47">
        <v>24.5</v>
      </c>
      <c r="G9" s="47">
        <v>7.4</v>
      </c>
      <c r="H9" s="30">
        <v>6.1</v>
      </c>
      <c r="I9" s="30">
        <v>4.5</v>
      </c>
      <c r="J9" s="30">
        <v>9.9</v>
      </c>
    </row>
    <row r="10" spans="2:12" ht="22.5" customHeight="1" x14ac:dyDescent="0.2">
      <c r="B10" s="199" t="s">
        <v>58</v>
      </c>
      <c r="C10" s="191"/>
      <c r="D10" s="48">
        <v>100</v>
      </c>
      <c r="E10" s="49">
        <v>50.8</v>
      </c>
      <c r="F10" s="49">
        <v>23.2</v>
      </c>
      <c r="G10" s="49">
        <v>3.4</v>
      </c>
      <c r="H10" s="31">
        <v>5.8</v>
      </c>
      <c r="I10" s="31">
        <v>14.1</v>
      </c>
      <c r="J10" s="31">
        <v>2.6</v>
      </c>
    </row>
    <row r="11" spans="2:12" ht="22.5" customHeight="1" x14ac:dyDescent="0.2">
      <c r="B11" s="198" t="s">
        <v>59</v>
      </c>
      <c r="C11" s="191"/>
      <c r="D11" s="49">
        <v>100</v>
      </c>
      <c r="E11" s="49">
        <v>46.2</v>
      </c>
      <c r="F11" s="49">
        <v>8.9</v>
      </c>
      <c r="G11" s="49">
        <v>3.7</v>
      </c>
      <c r="H11" s="31">
        <v>27.7</v>
      </c>
      <c r="I11" s="31">
        <v>9.6999999999999993</v>
      </c>
      <c r="J11" s="31">
        <v>3.7</v>
      </c>
    </row>
    <row r="12" spans="2:12" ht="22.5" customHeight="1" x14ac:dyDescent="0.2">
      <c r="B12" s="198" t="s">
        <v>60</v>
      </c>
      <c r="C12" s="191"/>
      <c r="D12" s="49">
        <v>100</v>
      </c>
      <c r="E12" s="49">
        <v>37.700000000000003</v>
      </c>
      <c r="F12" s="49">
        <v>5</v>
      </c>
      <c r="G12" s="49">
        <v>0.8</v>
      </c>
      <c r="H12" s="31">
        <v>39.1</v>
      </c>
      <c r="I12" s="31">
        <v>16.2</v>
      </c>
      <c r="J12" s="31">
        <v>1.2</v>
      </c>
    </row>
    <row r="13" spans="2:12" ht="22.5" customHeight="1" x14ac:dyDescent="0.2">
      <c r="B13" s="199" t="s">
        <v>61</v>
      </c>
      <c r="C13" s="191"/>
      <c r="D13" s="49">
        <v>100</v>
      </c>
      <c r="E13" s="49">
        <v>55.4</v>
      </c>
      <c r="F13" s="49">
        <v>1.4</v>
      </c>
      <c r="G13" s="49">
        <v>0.6</v>
      </c>
      <c r="H13" s="31">
        <v>34</v>
      </c>
      <c r="I13" s="31">
        <v>6.1</v>
      </c>
      <c r="J13" s="31">
        <v>2.6</v>
      </c>
    </row>
    <row r="14" spans="2:12" ht="22.5" customHeight="1" x14ac:dyDescent="0.2">
      <c r="B14" s="198" t="s">
        <v>62</v>
      </c>
      <c r="C14" s="191"/>
      <c r="D14" s="49">
        <v>100</v>
      </c>
      <c r="E14" s="49">
        <v>42.3</v>
      </c>
      <c r="F14" s="49">
        <v>2.5</v>
      </c>
      <c r="G14" s="49">
        <v>0.4</v>
      </c>
      <c r="H14" s="31">
        <v>37.6</v>
      </c>
      <c r="I14" s="31">
        <v>16.5</v>
      </c>
      <c r="J14" s="31">
        <v>0.7</v>
      </c>
    </row>
    <row r="15" spans="2:12" ht="22.5" customHeight="1" x14ac:dyDescent="0.2">
      <c r="B15" s="198" t="s">
        <v>63</v>
      </c>
      <c r="C15" s="191"/>
      <c r="D15" s="49">
        <v>100</v>
      </c>
      <c r="E15" s="49">
        <v>61.9</v>
      </c>
      <c r="F15" s="49">
        <v>14.8</v>
      </c>
      <c r="G15" s="49">
        <v>0.3</v>
      </c>
      <c r="H15" s="31">
        <v>14.9</v>
      </c>
      <c r="I15" s="31">
        <v>6.7</v>
      </c>
      <c r="J15" s="31">
        <v>1.4</v>
      </c>
    </row>
    <row r="16" spans="2:12" ht="22.5" customHeight="1" x14ac:dyDescent="0.2">
      <c r="B16" s="198" t="s">
        <v>64</v>
      </c>
      <c r="C16" s="191"/>
      <c r="D16" s="49">
        <v>100</v>
      </c>
      <c r="E16" s="49">
        <v>50.3</v>
      </c>
      <c r="F16" s="49">
        <v>4.5999999999999996</v>
      </c>
      <c r="G16" s="49">
        <v>0.7</v>
      </c>
      <c r="H16" s="31">
        <v>28.5</v>
      </c>
      <c r="I16" s="31">
        <v>14.6</v>
      </c>
      <c r="J16" s="31">
        <v>1.2</v>
      </c>
    </row>
    <row r="17" spans="2:10" ht="22.5" customHeight="1" x14ac:dyDescent="0.2">
      <c r="B17" s="198" t="s">
        <v>65</v>
      </c>
      <c r="C17" s="191"/>
      <c r="D17" s="49">
        <v>100</v>
      </c>
      <c r="E17" s="49">
        <v>41.3</v>
      </c>
      <c r="F17" s="49">
        <v>0.2</v>
      </c>
      <c r="G17" s="49">
        <v>0.2</v>
      </c>
      <c r="H17" s="31">
        <v>39.5</v>
      </c>
      <c r="I17" s="31">
        <v>6.2</v>
      </c>
      <c r="J17" s="31">
        <v>12.7</v>
      </c>
    </row>
    <row r="18" spans="2:10" ht="22.5" customHeight="1" x14ac:dyDescent="0.2">
      <c r="B18" s="198" t="s">
        <v>66</v>
      </c>
      <c r="C18" s="191"/>
      <c r="D18" s="49">
        <v>100</v>
      </c>
      <c r="E18" s="49">
        <v>62</v>
      </c>
      <c r="F18" s="49">
        <v>1.7</v>
      </c>
      <c r="G18" s="49">
        <v>0.2</v>
      </c>
      <c r="H18" s="31">
        <v>17.399999999999999</v>
      </c>
      <c r="I18" s="31">
        <v>12.7</v>
      </c>
      <c r="J18" s="31">
        <v>6.1</v>
      </c>
    </row>
    <row r="19" spans="2:10" ht="45" customHeight="1" x14ac:dyDescent="0.2">
      <c r="B19" s="199" t="s">
        <v>67</v>
      </c>
      <c r="C19" s="191"/>
      <c r="D19" s="49">
        <v>100</v>
      </c>
      <c r="E19" s="49">
        <v>37</v>
      </c>
      <c r="F19" s="49">
        <v>3</v>
      </c>
      <c r="G19" s="49">
        <v>0.6</v>
      </c>
      <c r="H19" s="31">
        <v>36.299999999999997</v>
      </c>
      <c r="I19" s="31">
        <v>17.899999999999999</v>
      </c>
      <c r="J19" s="31">
        <v>5.2</v>
      </c>
    </row>
    <row r="20" spans="2:10" ht="22.5" customHeight="1" x14ac:dyDescent="0.2">
      <c r="B20" s="198" t="s">
        <v>68</v>
      </c>
      <c r="C20" s="191"/>
      <c r="D20" s="49">
        <v>100</v>
      </c>
      <c r="E20" s="49">
        <v>62.8</v>
      </c>
      <c r="F20" s="49">
        <v>6.6</v>
      </c>
      <c r="G20" s="49">
        <v>2.8</v>
      </c>
      <c r="H20" s="31">
        <v>19.5</v>
      </c>
      <c r="I20" s="31">
        <v>7.3</v>
      </c>
      <c r="J20" s="31">
        <v>1</v>
      </c>
    </row>
    <row r="21" spans="2:10" ht="22.5" customHeight="1" x14ac:dyDescent="0.2">
      <c r="B21" s="199" t="s">
        <v>69</v>
      </c>
      <c r="C21" s="191"/>
      <c r="D21" s="49">
        <v>100</v>
      </c>
      <c r="E21" s="49">
        <v>50.7</v>
      </c>
      <c r="F21" s="49">
        <v>10.6</v>
      </c>
      <c r="G21" s="49">
        <v>10.9</v>
      </c>
      <c r="H21" s="31">
        <v>15.2</v>
      </c>
      <c r="I21" s="31">
        <v>11.8</v>
      </c>
      <c r="J21" s="31">
        <v>0.8</v>
      </c>
    </row>
    <row r="22" spans="2:10" ht="22.5" customHeight="1" x14ac:dyDescent="0.2">
      <c r="B22" s="198" t="s">
        <v>70</v>
      </c>
      <c r="C22" s="191"/>
      <c r="D22" s="49">
        <v>100</v>
      </c>
      <c r="E22" s="49">
        <v>77.5</v>
      </c>
      <c r="F22" s="49">
        <v>1.5</v>
      </c>
      <c r="G22" s="49">
        <v>14.1</v>
      </c>
      <c r="H22" s="31">
        <v>1.7</v>
      </c>
      <c r="I22" s="31">
        <v>0.9</v>
      </c>
      <c r="J22" s="31">
        <v>4.2</v>
      </c>
    </row>
    <row r="23" spans="2:10" ht="22.5" customHeight="1" x14ac:dyDescent="0.2">
      <c r="B23" s="198" t="s">
        <v>71</v>
      </c>
      <c r="C23" s="191"/>
      <c r="D23" s="49">
        <v>100</v>
      </c>
      <c r="E23" s="49">
        <v>38.200000000000003</v>
      </c>
      <c r="F23" s="49">
        <v>5.0999999999999996</v>
      </c>
      <c r="G23" s="49">
        <v>8.3000000000000007</v>
      </c>
      <c r="H23" s="31">
        <v>7.2</v>
      </c>
      <c r="I23" s="31">
        <v>32.299999999999997</v>
      </c>
      <c r="J23" s="31">
        <v>8.9</v>
      </c>
    </row>
    <row r="24" spans="2:10" ht="22.5" customHeight="1" x14ac:dyDescent="0.2">
      <c r="B24" s="198" t="s">
        <v>72</v>
      </c>
      <c r="C24" s="223"/>
      <c r="D24" s="49">
        <v>100</v>
      </c>
      <c r="E24" s="49">
        <v>57</v>
      </c>
      <c r="F24" s="49">
        <v>2.9</v>
      </c>
      <c r="G24" s="49">
        <v>28</v>
      </c>
      <c r="H24" s="31">
        <v>11.3</v>
      </c>
      <c r="I24" s="31">
        <v>0.5</v>
      </c>
      <c r="J24" s="31">
        <v>0.3</v>
      </c>
    </row>
    <row r="25" spans="2:10" ht="45" customHeight="1" x14ac:dyDescent="0.2">
      <c r="B25" s="200" t="s">
        <v>73</v>
      </c>
      <c r="C25" s="224"/>
      <c r="D25" s="47">
        <v>100</v>
      </c>
      <c r="E25" s="47">
        <v>40.700000000000003</v>
      </c>
      <c r="F25" s="47">
        <v>10.4</v>
      </c>
      <c r="G25" s="47">
        <v>0.8</v>
      </c>
      <c r="H25" s="30">
        <v>39.1</v>
      </c>
      <c r="I25" s="30">
        <v>8.6</v>
      </c>
      <c r="J25" s="30">
        <v>0.5</v>
      </c>
    </row>
    <row r="26" spans="2:10" ht="22.5" customHeight="1" x14ac:dyDescent="0.2">
      <c r="B26" s="220" t="s">
        <v>99</v>
      </c>
      <c r="C26" s="220"/>
      <c r="D26" s="220"/>
      <c r="E26" s="220"/>
      <c r="F26" s="220"/>
      <c r="G26" s="220"/>
      <c r="H26" s="220"/>
      <c r="I26" s="220"/>
      <c r="J26" s="220"/>
    </row>
  </sheetData>
  <mergeCells count="21">
    <mergeCell ref="B2:J2"/>
    <mergeCell ref="B3:C4"/>
    <mergeCell ref="B5:C5"/>
    <mergeCell ref="B10:C10"/>
    <mergeCell ref="B21:C21"/>
    <mergeCell ref="B15:C15"/>
    <mergeCell ref="B16:C16"/>
    <mergeCell ref="B13:C13"/>
    <mergeCell ref="B14:C14"/>
    <mergeCell ref="D3:J3"/>
    <mergeCell ref="B17:C17"/>
    <mergeCell ref="B18:C18"/>
    <mergeCell ref="B19:C19"/>
    <mergeCell ref="B20:C20"/>
    <mergeCell ref="B25:C25"/>
    <mergeCell ref="B26:J26"/>
    <mergeCell ref="B23:C23"/>
    <mergeCell ref="B24:C24"/>
    <mergeCell ref="B11:C11"/>
    <mergeCell ref="B12:C12"/>
    <mergeCell ref="B22:C22"/>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34"/>
  <sheetViews>
    <sheetView showGridLines="0" zoomScaleNormal="100" workbookViewId="0"/>
  </sheetViews>
  <sheetFormatPr defaultColWidth="9" defaultRowHeight="18" customHeight="1" x14ac:dyDescent="0.2"/>
  <cols>
    <col min="1" max="1" width="6.7265625" style="10" customWidth="1"/>
    <col min="2" max="2" width="0.6328125" style="10" customWidth="1"/>
    <col min="3" max="3" width="15.36328125" style="10" customWidth="1"/>
    <col min="4" max="11" width="7.36328125" style="10" customWidth="1"/>
    <col min="12" max="12" width="0.36328125" style="10" customWidth="1"/>
    <col min="13" max="16384" width="9" style="10"/>
  </cols>
  <sheetData>
    <row r="2" spans="2:13" s="1" customFormat="1" ht="30" customHeight="1" x14ac:dyDescent="0.2">
      <c r="B2" s="218" t="s">
        <v>102</v>
      </c>
      <c r="C2" s="218"/>
      <c r="D2" s="190"/>
      <c r="E2" s="190"/>
      <c r="F2" s="190"/>
      <c r="G2" s="190"/>
      <c r="H2" s="190"/>
      <c r="I2" s="190"/>
      <c r="J2" s="190"/>
      <c r="K2" s="190"/>
    </row>
    <row r="3" spans="2:13" ht="36" customHeight="1" x14ac:dyDescent="0.2">
      <c r="B3" s="234" t="s">
        <v>37</v>
      </c>
      <c r="C3" s="235"/>
      <c r="D3" s="238" t="s">
        <v>103</v>
      </c>
      <c r="E3" s="239"/>
      <c r="F3" s="239"/>
      <c r="G3" s="239"/>
      <c r="H3" s="239" t="s">
        <v>104</v>
      </c>
      <c r="I3" s="239"/>
      <c r="J3" s="239"/>
      <c r="K3" s="240"/>
    </row>
    <row r="4" spans="2:13" ht="80.150000000000006" customHeight="1" x14ac:dyDescent="0.2">
      <c r="B4" s="236"/>
      <c r="C4" s="237"/>
      <c r="D4" s="98" t="s">
        <v>105</v>
      </c>
      <c r="E4" s="99" t="s">
        <v>106</v>
      </c>
      <c r="F4" s="99" t="s">
        <v>107</v>
      </c>
      <c r="G4" s="99" t="s">
        <v>108</v>
      </c>
      <c r="H4" s="99" t="s">
        <v>109</v>
      </c>
      <c r="I4" s="99" t="s">
        <v>110</v>
      </c>
      <c r="J4" s="99" t="s">
        <v>111</v>
      </c>
      <c r="K4" s="100" t="s">
        <v>112</v>
      </c>
    </row>
    <row r="5" spans="2:13" ht="18" customHeight="1" x14ac:dyDescent="0.5">
      <c r="B5" s="241" t="s">
        <v>53</v>
      </c>
      <c r="C5" s="242"/>
      <c r="D5" s="148">
        <v>56.5</v>
      </c>
      <c r="E5" s="148">
        <v>42</v>
      </c>
      <c r="F5" s="148">
        <v>9.9</v>
      </c>
      <c r="G5" s="148">
        <v>9.6999999999999993</v>
      </c>
      <c r="H5" s="148">
        <v>19.3</v>
      </c>
      <c r="I5" s="148">
        <v>44.3</v>
      </c>
      <c r="J5" s="148">
        <v>50.3</v>
      </c>
      <c r="K5" s="148">
        <v>3</v>
      </c>
    </row>
    <row r="6" spans="2:13" ht="18" customHeight="1" x14ac:dyDescent="0.2">
      <c r="B6" s="67"/>
      <c r="C6" s="67" t="s">
        <v>54</v>
      </c>
      <c r="D6" s="150">
        <v>91.6</v>
      </c>
      <c r="E6" s="149" t="s">
        <v>113</v>
      </c>
      <c r="F6" s="150">
        <v>3.7</v>
      </c>
      <c r="G6" s="150">
        <v>8.3000000000000007</v>
      </c>
      <c r="H6" s="150">
        <v>6.6</v>
      </c>
      <c r="I6" s="150">
        <v>62</v>
      </c>
      <c r="J6" s="150">
        <v>70.900000000000006</v>
      </c>
      <c r="K6" s="150">
        <v>5</v>
      </c>
      <c r="M6" s="62"/>
    </row>
    <row r="7" spans="2:13" ht="18" customHeight="1" x14ac:dyDescent="0.2">
      <c r="B7" s="67"/>
      <c r="C7" s="67" t="s">
        <v>55</v>
      </c>
      <c r="D7" s="150">
        <v>79.599999999999994</v>
      </c>
      <c r="E7" s="150">
        <v>14.9</v>
      </c>
      <c r="F7" s="150">
        <v>6.8</v>
      </c>
      <c r="G7" s="150">
        <v>13</v>
      </c>
      <c r="H7" s="150">
        <v>9.9</v>
      </c>
      <c r="I7" s="150">
        <v>55.6</v>
      </c>
      <c r="J7" s="150">
        <v>58.3</v>
      </c>
      <c r="K7" s="150">
        <v>1.9</v>
      </c>
      <c r="M7" s="62"/>
    </row>
    <row r="8" spans="2:13" ht="18" customHeight="1" x14ac:dyDescent="0.2">
      <c r="B8" s="67"/>
      <c r="C8" s="67" t="s">
        <v>56</v>
      </c>
      <c r="D8" s="150">
        <v>66.400000000000006</v>
      </c>
      <c r="E8" s="150">
        <v>35.299999999999997</v>
      </c>
      <c r="F8" s="150">
        <v>8.4</v>
      </c>
      <c r="G8" s="150">
        <v>11.1</v>
      </c>
      <c r="H8" s="150">
        <v>15.2</v>
      </c>
      <c r="I8" s="150">
        <v>48.1</v>
      </c>
      <c r="J8" s="150">
        <v>49.5</v>
      </c>
      <c r="K8" s="150">
        <v>1.6</v>
      </c>
    </row>
    <row r="9" spans="2:13" ht="18" customHeight="1" x14ac:dyDescent="0.2">
      <c r="B9" s="75"/>
      <c r="C9" s="75" t="s">
        <v>57</v>
      </c>
      <c r="D9" s="151">
        <v>49.6</v>
      </c>
      <c r="E9" s="151">
        <v>48.5</v>
      </c>
      <c r="F9" s="151">
        <v>11</v>
      </c>
      <c r="G9" s="151">
        <v>8.9</v>
      </c>
      <c r="H9" s="151">
        <v>26.5</v>
      </c>
      <c r="I9" s="151">
        <v>36.200000000000003</v>
      </c>
      <c r="J9" s="151">
        <v>45.8</v>
      </c>
      <c r="K9" s="151">
        <v>3.9</v>
      </c>
    </row>
    <row r="10" spans="2:13" ht="36" customHeight="1" x14ac:dyDescent="0.2">
      <c r="B10" s="228" t="s">
        <v>58</v>
      </c>
      <c r="C10" s="226"/>
      <c r="D10" s="150">
        <v>50.7</v>
      </c>
      <c r="E10" s="150">
        <v>55</v>
      </c>
      <c r="F10" s="150">
        <v>17.899999999999999</v>
      </c>
      <c r="G10" s="150">
        <v>12.8</v>
      </c>
      <c r="H10" s="150">
        <v>14.4</v>
      </c>
      <c r="I10" s="150">
        <v>67.400000000000006</v>
      </c>
      <c r="J10" s="150">
        <v>38.6</v>
      </c>
      <c r="K10" s="149" t="s">
        <v>113</v>
      </c>
    </row>
    <row r="11" spans="2:13" ht="18" customHeight="1" x14ac:dyDescent="0.2">
      <c r="B11" s="227" t="s">
        <v>59</v>
      </c>
      <c r="C11" s="226"/>
      <c r="D11" s="150">
        <v>40.700000000000003</v>
      </c>
      <c r="E11" s="150">
        <v>53</v>
      </c>
      <c r="F11" s="150">
        <v>12.3</v>
      </c>
      <c r="G11" s="150">
        <v>22.7</v>
      </c>
      <c r="H11" s="150">
        <v>19</v>
      </c>
      <c r="I11" s="150">
        <v>28.5</v>
      </c>
      <c r="J11" s="150">
        <v>51</v>
      </c>
      <c r="K11" s="150">
        <v>6.9</v>
      </c>
    </row>
    <row r="12" spans="2:13" ht="18" customHeight="1" x14ac:dyDescent="0.2">
      <c r="B12" s="227" t="s">
        <v>60</v>
      </c>
      <c r="C12" s="226"/>
      <c r="D12" s="150">
        <v>59.1</v>
      </c>
      <c r="E12" s="150">
        <v>57.8</v>
      </c>
      <c r="F12" s="150">
        <v>5.7</v>
      </c>
      <c r="G12" s="150">
        <v>2.5</v>
      </c>
      <c r="H12" s="150">
        <v>16.5</v>
      </c>
      <c r="I12" s="150">
        <v>54.1</v>
      </c>
      <c r="J12" s="150">
        <v>51.2</v>
      </c>
      <c r="K12" s="150">
        <v>2.4</v>
      </c>
    </row>
    <row r="13" spans="2:13" ht="36" customHeight="1" x14ac:dyDescent="0.2">
      <c r="B13" s="228" t="s">
        <v>61</v>
      </c>
      <c r="C13" s="226"/>
      <c r="D13" s="150">
        <v>69.400000000000006</v>
      </c>
      <c r="E13" s="150">
        <v>47.7</v>
      </c>
      <c r="F13" s="150">
        <v>6.6</v>
      </c>
      <c r="G13" s="150">
        <v>2.2000000000000002</v>
      </c>
      <c r="H13" s="150">
        <v>12.5</v>
      </c>
      <c r="I13" s="150">
        <v>67.099999999999994</v>
      </c>
      <c r="J13" s="150">
        <v>49.5</v>
      </c>
      <c r="K13" s="150">
        <v>1.3</v>
      </c>
    </row>
    <row r="14" spans="2:13" ht="22.5" customHeight="1" x14ac:dyDescent="0.2">
      <c r="B14" s="227" t="s">
        <v>62</v>
      </c>
      <c r="C14" s="226"/>
      <c r="D14" s="150">
        <v>75.7</v>
      </c>
      <c r="E14" s="150">
        <v>28.6</v>
      </c>
      <c r="F14" s="150">
        <v>6.8</v>
      </c>
      <c r="G14" s="150">
        <v>7.9</v>
      </c>
      <c r="H14" s="150">
        <v>5.3</v>
      </c>
      <c r="I14" s="150">
        <v>40.299999999999997</v>
      </c>
      <c r="J14" s="150">
        <v>70.599999999999994</v>
      </c>
      <c r="K14" s="150">
        <v>0.3</v>
      </c>
    </row>
    <row r="15" spans="2:13" ht="22.5" customHeight="1" x14ac:dyDescent="0.2">
      <c r="B15" s="227" t="s">
        <v>63</v>
      </c>
      <c r="C15" s="226"/>
      <c r="D15" s="150">
        <v>59.7</v>
      </c>
      <c r="E15" s="150">
        <v>47.1</v>
      </c>
      <c r="F15" s="150">
        <v>5.7</v>
      </c>
      <c r="G15" s="150">
        <v>4.2</v>
      </c>
      <c r="H15" s="150">
        <v>7.3</v>
      </c>
      <c r="I15" s="150">
        <v>48.2</v>
      </c>
      <c r="J15" s="150">
        <v>49.5</v>
      </c>
      <c r="K15" s="150">
        <v>0.6</v>
      </c>
    </row>
    <row r="16" spans="2:13" ht="22.5" customHeight="1" x14ac:dyDescent="0.2">
      <c r="B16" s="227" t="s">
        <v>64</v>
      </c>
      <c r="C16" s="226"/>
      <c r="D16" s="150">
        <v>59.4</v>
      </c>
      <c r="E16" s="150">
        <v>49.3</v>
      </c>
      <c r="F16" s="150">
        <v>8.9</v>
      </c>
      <c r="G16" s="150">
        <v>5.5</v>
      </c>
      <c r="H16" s="150">
        <v>13.8</v>
      </c>
      <c r="I16" s="150">
        <v>50.9</v>
      </c>
      <c r="J16" s="150">
        <v>48.8</v>
      </c>
      <c r="K16" s="150">
        <v>3.4</v>
      </c>
    </row>
    <row r="17" spans="2:11" ht="22.5" customHeight="1" x14ac:dyDescent="0.2">
      <c r="B17" s="227" t="s">
        <v>65</v>
      </c>
      <c r="C17" s="226"/>
      <c r="D17" s="150">
        <v>91.5</v>
      </c>
      <c r="E17" s="150">
        <v>8.8000000000000007</v>
      </c>
      <c r="F17" s="150">
        <v>3.2</v>
      </c>
      <c r="G17" s="150">
        <v>8.1999999999999993</v>
      </c>
      <c r="H17" s="150">
        <v>33.6</v>
      </c>
      <c r="I17" s="150">
        <v>60.1</v>
      </c>
      <c r="J17" s="150">
        <v>54.4</v>
      </c>
      <c r="K17" s="150">
        <v>0.6</v>
      </c>
    </row>
    <row r="18" spans="2:11" ht="22.5" customHeight="1" x14ac:dyDescent="0.2">
      <c r="B18" s="228" t="s">
        <v>66</v>
      </c>
      <c r="C18" s="229"/>
      <c r="D18" s="150">
        <v>77</v>
      </c>
      <c r="E18" s="150">
        <v>32</v>
      </c>
      <c r="F18" s="150">
        <v>5.0999999999999996</v>
      </c>
      <c r="G18" s="150">
        <v>3.3</v>
      </c>
      <c r="H18" s="150">
        <v>14.6</v>
      </c>
      <c r="I18" s="150">
        <v>33.200000000000003</v>
      </c>
      <c r="J18" s="150">
        <v>73.400000000000006</v>
      </c>
      <c r="K18" s="150">
        <v>0.4</v>
      </c>
    </row>
    <row r="19" spans="2:11" ht="45" customHeight="1" x14ac:dyDescent="0.2">
      <c r="B19" s="228" t="s">
        <v>67</v>
      </c>
      <c r="C19" s="226"/>
      <c r="D19" s="150">
        <v>64</v>
      </c>
      <c r="E19" s="150">
        <v>48.5</v>
      </c>
      <c r="F19" s="150">
        <v>5.7</v>
      </c>
      <c r="G19" s="150">
        <v>4.5</v>
      </c>
      <c r="H19" s="150">
        <v>25.3</v>
      </c>
      <c r="I19" s="150">
        <v>31.7</v>
      </c>
      <c r="J19" s="150">
        <v>61.7</v>
      </c>
      <c r="K19" s="150">
        <v>3.4</v>
      </c>
    </row>
    <row r="20" spans="2:11" ht="36" customHeight="1" x14ac:dyDescent="0.2">
      <c r="B20" s="228" t="s">
        <v>68</v>
      </c>
      <c r="C20" s="229"/>
      <c r="D20" s="150">
        <v>55</v>
      </c>
      <c r="E20" s="150">
        <v>36.6</v>
      </c>
      <c r="F20" s="150">
        <v>10.9</v>
      </c>
      <c r="G20" s="150">
        <v>2.8</v>
      </c>
      <c r="H20" s="150">
        <v>41.9</v>
      </c>
      <c r="I20" s="150">
        <v>11.3</v>
      </c>
      <c r="J20" s="150">
        <v>58.1</v>
      </c>
      <c r="K20" s="149" t="s">
        <v>113</v>
      </c>
    </row>
    <row r="21" spans="2:11" ht="36" customHeight="1" x14ac:dyDescent="0.2">
      <c r="B21" s="228" t="s">
        <v>69</v>
      </c>
      <c r="C21" s="226"/>
      <c r="D21" s="150">
        <v>60</v>
      </c>
      <c r="E21" s="150">
        <v>39.299999999999997</v>
      </c>
      <c r="F21" s="150">
        <v>6</v>
      </c>
      <c r="G21" s="150">
        <v>4.8</v>
      </c>
      <c r="H21" s="150">
        <v>16.899999999999999</v>
      </c>
      <c r="I21" s="150">
        <v>22.5</v>
      </c>
      <c r="J21" s="150">
        <v>67</v>
      </c>
      <c r="K21" s="149" t="s">
        <v>113</v>
      </c>
    </row>
    <row r="22" spans="2:11" ht="18" customHeight="1" x14ac:dyDescent="0.2">
      <c r="B22" s="227" t="s">
        <v>70</v>
      </c>
      <c r="C22" s="226"/>
      <c r="D22" s="150">
        <v>34</v>
      </c>
      <c r="E22" s="150">
        <v>25.5</v>
      </c>
      <c r="F22" s="150">
        <v>24.1</v>
      </c>
      <c r="G22" s="150">
        <v>27.3</v>
      </c>
      <c r="H22" s="150">
        <v>42.1</v>
      </c>
      <c r="I22" s="150">
        <v>11.5</v>
      </c>
      <c r="J22" s="150">
        <v>41.8</v>
      </c>
      <c r="K22" s="150">
        <v>8.1</v>
      </c>
    </row>
    <row r="23" spans="2:11" ht="18" customHeight="1" x14ac:dyDescent="0.2">
      <c r="B23" s="227" t="s">
        <v>71</v>
      </c>
      <c r="C23" s="226"/>
      <c r="D23" s="150">
        <v>45.3</v>
      </c>
      <c r="E23" s="150">
        <v>21.1</v>
      </c>
      <c r="F23" s="150">
        <v>15</v>
      </c>
      <c r="G23" s="150">
        <v>23.3</v>
      </c>
      <c r="H23" s="150">
        <v>41.7</v>
      </c>
      <c r="I23" s="150">
        <v>45.2</v>
      </c>
      <c r="J23" s="150">
        <v>18.8</v>
      </c>
      <c r="K23" s="150">
        <v>0.6</v>
      </c>
    </row>
    <row r="24" spans="2:11" ht="18" customHeight="1" x14ac:dyDescent="0.2">
      <c r="B24" s="101" t="s">
        <v>72</v>
      </c>
      <c r="C24" s="96"/>
      <c r="D24" s="150">
        <v>73.599999999999994</v>
      </c>
      <c r="E24" s="150">
        <v>13.9</v>
      </c>
      <c r="F24" s="150">
        <v>54</v>
      </c>
      <c r="G24" s="150">
        <v>13.7</v>
      </c>
      <c r="H24" s="150">
        <v>9.1</v>
      </c>
      <c r="I24" s="150">
        <v>71.8</v>
      </c>
      <c r="J24" s="150">
        <v>15.1</v>
      </c>
      <c r="K24" s="150">
        <v>6</v>
      </c>
    </row>
    <row r="25" spans="2:11" ht="36" customHeight="1" x14ac:dyDescent="0.2">
      <c r="B25" s="230" t="s">
        <v>73</v>
      </c>
      <c r="C25" s="231"/>
      <c r="D25" s="151">
        <v>71.099999999999994</v>
      </c>
      <c r="E25" s="151">
        <v>34.5</v>
      </c>
      <c r="F25" s="151">
        <v>11.2</v>
      </c>
      <c r="G25" s="151">
        <v>0.1</v>
      </c>
      <c r="H25" s="151">
        <v>23.3</v>
      </c>
      <c r="I25" s="151">
        <v>45</v>
      </c>
      <c r="J25" s="151">
        <v>43</v>
      </c>
      <c r="K25" s="151">
        <v>9</v>
      </c>
    </row>
    <row r="26" spans="2:11" ht="18" customHeight="1" x14ac:dyDescent="0.2">
      <c r="B26" s="232" t="s">
        <v>114</v>
      </c>
      <c r="C26" s="232"/>
      <c r="D26" s="232"/>
      <c r="E26" s="232"/>
      <c r="F26" s="232"/>
      <c r="G26" s="232"/>
      <c r="H26" s="232"/>
      <c r="I26" s="232"/>
      <c r="J26" s="232"/>
      <c r="K26" s="233"/>
    </row>
    <row r="27" spans="2:11" ht="18" customHeight="1" x14ac:dyDescent="0.2">
      <c r="B27" s="226" t="s">
        <v>115</v>
      </c>
      <c r="C27" s="226"/>
      <c r="D27" s="226"/>
      <c r="E27" s="226"/>
      <c r="F27" s="226"/>
      <c r="G27" s="226"/>
      <c r="H27" s="226"/>
      <c r="I27" s="226"/>
      <c r="J27" s="226"/>
      <c r="K27" s="226"/>
    </row>
    <row r="28" spans="2:11" ht="18" customHeight="1" x14ac:dyDescent="0.2">
      <c r="B28" s="226" t="s">
        <v>116</v>
      </c>
      <c r="C28" s="226"/>
      <c r="D28" s="226"/>
      <c r="E28" s="226"/>
      <c r="F28" s="226"/>
      <c r="G28" s="226"/>
      <c r="H28" s="226"/>
      <c r="I28" s="226"/>
      <c r="J28" s="226"/>
      <c r="K28" s="226"/>
    </row>
    <row r="29" spans="2:11" ht="18" customHeight="1" x14ac:dyDescent="0.2">
      <c r="B29" s="226" t="s">
        <v>117</v>
      </c>
      <c r="C29" s="226"/>
      <c r="D29" s="226"/>
      <c r="E29" s="226"/>
      <c r="F29" s="226"/>
      <c r="G29" s="226"/>
      <c r="H29" s="226"/>
      <c r="I29" s="226"/>
      <c r="J29" s="226"/>
      <c r="K29" s="226"/>
    </row>
    <row r="30" spans="2:11" ht="18" customHeight="1" x14ac:dyDescent="0.2">
      <c r="B30" s="226" t="s">
        <v>118</v>
      </c>
      <c r="C30" s="226"/>
      <c r="D30" s="226"/>
      <c r="E30" s="226"/>
      <c r="F30" s="226"/>
      <c r="G30" s="226"/>
      <c r="H30" s="226"/>
      <c r="I30" s="226"/>
      <c r="J30" s="226"/>
      <c r="K30" s="226"/>
    </row>
    <row r="31" spans="2:11" ht="22.5" customHeight="1" x14ac:dyDescent="0.2"/>
    <row r="32" spans="2:11" ht="22.5" customHeight="1" x14ac:dyDescent="0.2"/>
    <row r="33" ht="22.5" customHeight="1" x14ac:dyDescent="0.2"/>
    <row r="34" ht="22.5" customHeight="1" x14ac:dyDescent="0.2"/>
  </sheetData>
  <mergeCells count="25">
    <mergeCell ref="B16:C16"/>
    <mergeCell ref="B26:K26"/>
    <mergeCell ref="B27:K27"/>
    <mergeCell ref="B2:K2"/>
    <mergeCell ref="B3:C4"/>
    <mergeCell ref="D3:G3"/>
    <mergeCell ref="H3:K3"/>
    <mergeCell ref="B5:C5"/>
    <mergeCell ref="B10:C10"/>
    <mergeCell ref="B11:C11"/>
    <mergeCell ref="B12:C12"/>
    <mergeCell ref="B13:C13"/>
    <mergeCell ref="B14:C14"/>
    <mergeCell ref="B15:C15"/>
    <mergeCell ref="B29:K29"/>
    <mergeCell ref="B30:K30"/>
    <mergeCell ref="B17:C17"/>
    <mergeCell ref="B18:C18"/>
    <mergeCell ref="B19:C19"/>
    <mergeCell ref="B20:C20"/>
    <mergeCell ref="B21:C21"/>
    <mergeCell ref="B22:C22"/>
    <mergeCell ref="B25:C25"/>
    <mergeCell ref="B23:C23"/>
    <mergeCell ref="B28:K28"/>
  </mergeCells>
  <phoneticPr fontId="2"/>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29"/>
  <sheetViews>
    <sheetView showGridLines="0" zoomScale="80" zoomScaleNormal="80" workbookViewId="0">
      <selection activeCell="T15" sqref="T15"/>
    </sheetView>
  </sheetViews>
  <sheetFormatPr defaultColWidth="9" defaultRowHeight="22.5" customHeight="1" x14ac:dyDescent="0.2"/>
  <cols>
    <col min="1" max="1" width="1.6328125" style="65" customWidth="1"/>
    <col min="2" max="2" width="0.6328125" style="65" customWidth="1"/>
    <col min="3" max="3" width="8.90625" style="65" customWidth="1"/>
    <col min="4" max="13" width="7.6328125" style="65" customWidth="1"/>
    <col min="14" max="14" width="0.36328125" style="65" customWidth="1"/>
    <col min="15" max="16384" width="9" style="65"/>
  </cols>
  <sheetData>
    <row r="1" spans="2:15" ht="22.5" customHeight="1" x14ac:dyDescent="0.2">
      <c r="B1" s="63"/>
      <c r="C1" s="64"/>
      <c r="D1" s="64"/>
      <c r="E1" s="64"/>
      <c r="F1" s="64"/>
      <c r="G1" s="64"/>
      <c r="H1" s="64"/>
      <c r="I1" s="64"/>
      <c r="J1" s="64"/>
      <c r="K1" s="64"/>
      <c r="L1" s="64"/>
      <c r="M1" s="64"/>
    </row>
    <row r="2" spans="2:15" ht="30" customHeight="1" x14ac:dyDescent="0.2">
      <c r="B2" s="218" t="s">
        <v>119</v>
      </c>
      <c r="C2" s="218"/>
      <c r="D2" s="218"/>
      <c r="E2" s="218"/>
      <c r="F2" s="218"/>
      <c r="G2" s="218"/>
      <c r="H2" s="218"/>
      <c r="I2" s="218"/>
      <c r="J2" s="218"/>
      <c r="K2" s="218"/>
      <c r="L2" s="218"/>
      <c r="M2" s="218"/>
    </row>
    <row r="3" spans="2:15" ht="18" customHeight="1" x14ac:dyDescent="0.2">
      <c r="B3" s="245" t="s">
        <v>37</v>
      </c>
      <c r="C3" s="246"/>
      <c r="D3" s="246" t="s">
        <v>120</v>
      </c>
      <c r="E3" s="246"/>
      <c r="F3" s="246"/>
      <c r="G3" s="246" t="s">
        <v>121</v>
      </c>
      <c r="H3" s="246"/>
      <c r="I3" s="246"/>
      <c r="J3" s="246" t="s">
        <v>122</v>
      </c>
      <c r="K3" s="246"/>
      <c r="L3" s="246"/>
      <c r="M3" s="251"/>
    </row>
    <row r="4" spans="2:15" ht="18" customHeight="1" x14ac:dyDescent="0.2">
      <c r="B4" s="247"/>
      <c r="C4" s="248"/>
      <c r="D4" s="248" t="s">
        <v>123</v>
      </c>
      <c r="E4" s="252" t="s">
        <v>124</v>
      </c>
      <c r="F4" s="85"/>
      <c r="G4" s="248" t="s">
        <v>125</v>
      </c>
      <c r="H4" s="253" t="s">
        <v>126</v>
      </c>
      <c r="I4" s="85"/>
      <c r="J4" s="248" t="s">
        <v>127</v>
      </c>
      <c r="K4" s="252" t="s">
        <v>128</v>
      </c>
      <c r="L4" s="84"/>
      <c r="M4" s="83"/>
    </row>
    <row r="5" spans="2:15" ht="90" customHeight="1" x14ac:dyDescent="0.2">
      <c r="B5" s="249"/>
      <c r="C5" s="250"/>
      <c r="D5" s="250"/>
      <c r="E5" s="250"/>
      <c r="F5" s="152" t="s">
        <v>129</v>
      </c>
      <c r="G5" s="250"/>
      <c r="H5" s="254"/>
      <c r="I5" s="152" t="s">
        <v>130</v>
      </c>
      <c r="J5" s="250"/>
      <c r="K5" s="250"/>
      <c r="L5" s="152" t="s">
        <v>131</v>
      </c>
      <c r="M5" s="164" t="s">
        <v>132</v>
      </c>
    </row>
    <row r="6" spans="2:15" ht="54" customHeight="1" x14ac:dyDescent="0.2">
      <c r="B6" s="243" t="s">
        <v>133</v>
      </c>
      <c r="C6" s="244"/>
      <c r="D6" s="153">
        <v>520</v>
      </c>
      <c r="E6" s="153">
        <v>1623</v>
      </c>
      <c r="F6" s="154">
        <v>31.2</v>
      </c>
      <c r="G6" s="153">
        <v>542</v>
      </c>
      <c r="H6" s="153">
        <v>1801</v>
      </c>
      <c r="I6" s="154">
        <v>33.200000000000003</v>
      </c>
      <c r="J6" s="165">
        <v>526</v>
      </c>
      <c r="K6" s="165">
        <v>2261</v>
      </c>
      <c r="L6" s="165">
        <v>1193</v>
      </c>
      <c r="M6" s="166">
        <v>43</v>
      </c>
      <c r="O6" s="66"/>
    </row>
    <row r="7" spans="2:15" ht="18" customHeight="1" x14ac:dyDescent="0.2">
      <c r="B7" s="67"/>
      <c r="C7" s="67" t="s">
        <v>134</v>
      </c>
      <c r="D7" s="155">
        <v>520</v>
      </c>
      <c r="E7" s="155">
        <v>892</v>
      </c>
      <c r="F7" s="150">
        <v>17.2</v>
      </c>
      <c r="G7" s="155">
        <v>493</v>
      </c>
      <c r="H7" s="155">
        <v>1224</v>
      </c>
      <c r="I7" s="150">
        <v>24.8</v>
      </c>
      <c r="J7" s="160">
        <v>563</v>
      </c>
      <c r="K7" s="160">
        <v>1490</v>
      </c>
      <c r="L7" s="160">
        <v>740</v>
      </c>
      <c r="M7" s="162">
        <v>26.5</v>
      </c>
    </row>
    <row r="8" spans="2:15" ht="18" customHeight="1" x14ac:dyDescent="0.2">
      <c r="B8" s="67"/>
      <c r="C8" s="67" t="s">
        <v>135</v>
      </c>
      <c r="D8" s="155">
        <v>496</v>
      </c>
      <c r="E8" s="155">
        <v>1378</v>
      </c>
      <c r="F8" s="150">
        <v>27.8</v>
      </c>
      <c r="G8" s="155">
        <v>617</v>
      </c>
      <c r="H8" s="155">
        <v>1586</v>
      </c>
      <c r="I8" s="150">
        <v>25.7</v>
      </c>
      <c r="J8" s="160">
        <v>465</v>
      </c>
      <c r="K8" s="160">
        <v>2001</v>
      </c>
      <c r="L8" s="160">
        <v>1148</v>
      </c>
      <c r="M8" s="162">
        <v>43.1</v>
      </c>
    </row>
    <row r="9" spans="2:15" ht="18" customHeight="1" x14ac:dyDescent="0.2">
      <c r="B9" s="67"/>
      <c r="C9" s="67" t="s">
        <v>136</v>
      </c>
      <c r="D9" s="155">
        <v>543</v>
      </c>
      <c r="E9" s="155">
        <v>1642</v>
      </c>
      <c r="F9" s="150">
        <v>30.3</v>
      </c>
      <c r="G9" s="155">
        <v>503</v>
      </c>
      <c r="H9" s="155">
        <v>1598</v>
      </c>
      <c r="I9" s="150">
        <v>31.8</v>
      </c>
      <c r="J9" s="160">
        <v>575</v>
      </c>
      <c r="K9" s="160">
        <v>2352</v>
      </c>
      <c r="L9" s="160">
        <v>1178</v>
      </c>
      <c r="M9" s="162">
        <v>40.9</v>
      </c>
    </row>
    <row r="10" spans="2:15" ht="18" customHeight="1" x14ac:dyDescent="0.2">
      <c r="B10" s="67"/>
      <c r="C10" s="67" t="s">
        <v>137</v>
      </c>
      <c r="D10" s="155">
        <v>517</v>
      </c>
      <c r="E10" s="155">
        <v>1822</v>
      </c>
      <c r="F10" s="150">
        <v>35.200000000000003</v>
      </c>
      <c r="G10" s="155">
        <v>551</v>
      </c>
      <c r="H10" s="155">
        <v>1909</v>
      </c>
      <c r="I10" s="150">
        <v>34.6</v>
      </c>
      <c r="J10" s="160">
        <v>518</v>
      </c>
      <c r="K10" s="160">
        <v>2283</v>
      </c>
      <c r="L10" s="160">
        <v>1214</v>
      </c>
      <c r="M10" s="162">
        <v>44</v>
      </c>
    </row>
    <row r="11" spans="2:15" ht="54" customHeight="1" x14ac:dyDescent="0.2">
      <c r="B11" s="243" t="s">
        <v>138</v>
      </c>
      <c r="C11" s="244"/>
      <c r="D11" s="153">
        <v>416</v>
      </c>
      <c r="E11" s="153">
        <v>1378</v>
      </c>
      <c r="F11" s="154">
        <v>33.1</v>
      </c>
      <c r="G11" s="153">
        <v>422</v>
      </c>
      <c r="H11" s="153">
        <v>1613</v>
      </c>
      <c r="I11" s="154">
        <v>38.200000000000003</v>
      </c>
      <c r="J11" s="165">
        <v>468</v>
      </c>
      <c r="K11" s="165">
        <v>2145</v>
      </c>
      <c r="L11" s="165">
        <v>1059</v>
      </c>
      <c r="M11" s="166">
        <v>45.8</v>
      </c>
    </row>
    <row r="12" spans="2:15" ht="18" customHeight="1" x14ac:dyDescent="0.2">
      <c r="B12" s="67"/>
      <c r="C12" s="67" t="s">
        <v>134</v>
      </c>
      <c r="D12" s="155">
        <v>330</v>
      </c>
      <c r="E12" s="155">
        <v>537</v>
      </c>
      <c r="F12" s="150">
        <v>16.3</v>
      </c>
      <c r="G12" s="155">
        <v>406</v>
      </c>
      <c r="H12" s="155">
        <v>764</v>
      </c>
      <c r="I12" s="150">
        <v>18.8</v>
      </c>
      <c r="J12" s="160">
        <v>431</v>
      </c>
      <c r="K12" s="160">
        <v>526</v>
      </c>
      <c r="L12" s="160">
        <v>290</v>
      </c>
      <c r="M12" s="162">
        <v>12.2</v>
      </c>
    </row>
    <row r="13" spans="2:15" ht="18" customHeight="1" x14ac:dyDescent="0.2">
      <c r="B13" s="67"/>
      <c r="C13" s="67" t="s">
        <v>135</v>
      </c>
      <c r="D13" s="155">
        <v>352</v>
      </c>
      <c r="E13" s="155">
        <v>572</v>
      </c>
      <c r="F13" s="150">
        <v>16.3</v>
      </c>
      <c r="G13" s="155">
        <v>391</v>
      </c>
      <c r="H13" s="155">
        <v>855</v>
      </c>
      <c r="I13" s="150">
        <v>21.9</v>
      </c>
      <c r="J13" s="160">
        <v>379</v>
      </c>
      <c r="K13" s="160">
        <v>1013</v>
      </c>
      <c r="L13" s="160">
        <v>441</v>
      </c>
      <c r="M13" s="162">
        <v>26.7</v>
      </c>
    </row>
    <row r="14" spans="2:15" ht="18" customHeight="1" x14ac:dyDescent="0.2">
      <c r="B14" s="67"/>
      <c r="C14" s="67" t="s">
        <v>136</v>
      </c>
      <c r="D14" s="155">
        <v>387</v>
      </c>
      <c r="E14" s="155">
        <v>768</v>
      </c>
      <c r="F14" s="150">
        <v>19.8</v>
      </c>
      <c r="G14" s="155">
        <v>422</v>
      </c>
      <c r="H14" s="155">
        <v>1295</v>
      </c>
      <c r="I14" s="150">
        <v>30.7</v>
      </c>
      <c r="J14" s="160">
        <v>422</v>
      </c>
      <c r="K14" s="160">
        <v>1732</v>
      </c>
      <c r="L14" s="160">
        <v>858</v>
      </c>
      <c r="M14" s="162">
        <v>41</v>
      </c>
    </row>
    <row r="15" spans="2:15" ht="18" customHeight="1" x14ac:dyDescent="0.2">
      <c r="B15" s="67"/>
      <c r="C15" s="67" t="s">
        <v>137</v>
      </c>
      <c r="D15" s="155">
        <v>438</v>
      </c>
      <c r="E15" s="155">
        <v>1670</v>
      </c>
      <c r="F15" s="150">
        <v>38.1</v>
      </c>
      <c r="G15" s="155">
        <v>423</v>
      </c>
      <c r="H15" s="155">
        <v>1710</v>
      </c>
      <c r="I15" s="150">
        <v>40.4</v>
      </c>
      <c r="J15" s="160">
        <v>475</v>
      </c>
      <c r="K15" s="160">
        <v>2254</v>
      </c>
      <c r="L15" s="160">
        <v>1113</v>
      </c>
      <c r="M15" s="162">
        <v>47.5</v>
      </c>
    </row>
    <row r="16" spans="2:15" ht="36" customHeight="1" x14ac:dyDescent="0.2">
      <c r="B16" s="243" t="s">
        <v>139</v>
      </c>
      <c r="C16" s="244"/>
      <c r="D16" s="153">
        <v>333</v>
      </c>
      <c r="E16" s="153">
        <v>956</v>
      </c>
      <c r="F16" s="154">
        <v>28.7</v>
      </c>
      <c r="G16" s="153">
        <v>355</v>
      </c>
      <c r="H16" s="153">
        <v>1451</v>
      </c>
      <c r="I16" s="154">
        <v>40.9</v>
      </c>
      <c r="J16" s="165">
        <v>363</v>
      </c>
      <c r="K16" s="165">
        <v>1469</v>
      </c>
      <c r="L16" s="165">
        <v>796</v>
      </c>
      <c r="M16" s="166">
        <v>40.5</v>
      </c>
    </row>
    <row r="17" spans="2:13" ht="18" customHeight="1" x14ac:dyDescent="0.2">
      <c r="B17" s="67"/>
      <c r="C17" s="67" t="s">
        <v>134</v>
      </c>
      <c r="D17" s="155">
        <v>281</v>
      </c>
      <c r="E17" s="155">
        <v>377</v>
      </c>
      <c r="F17" s="150">
        <v>13.4</v>
      </c>
      <c r="G17" s="155">
        <v>290</v>
      </c>
      <c r="H17" s="155">
        <v>695</v>
      </c>
      <c r="I17" s="150">
        <v>23.9</v>
      </c>
      <c r="J17" s="160">
        <v>304</v>
      </c>
      <c r="K17" s="160">
        <v>490</v>
      </c>
      <c r="L17" s="160">
        <v>225</v>
      </c>
      <c r="M17" s="162">
        <v>16.100000000000001</v>
      </c>
    </row>
    <row r="18" spans="2:13" ht="18" customHeight="1" x14ac:dyDescent="0.2">
      <c r="B18" s="67"/>
      <c r="C18" s="67" t="s">
        <v>135</v>
      </c>
      <c r="D18" s="155">
        <v>260</v>
      </c>
      <c r="E18" s="155">
        <v>421</v>
      </c>
      <c r="F18" s="150">
        <v>16.2</v>
      </c>
      <c r="G18" s="155">
        <v>288</v>
      </c>
      <c r="H18" s="155">
        <v>647</v>
      </c>
      <c r="I18" s="150">
        <v>22.4</v>
      </c>
      <c r="J18" s="160">
        <v>305</v>
      </c>
      <c r="K18" s="160">
        <v>910</v>
      </c>
      <c r="L18" s="160">
        <v>430</v>
      </c>
      <c r="M18" s="162">
        <v>29.9</v>
      </c>
    </row>
    <row r="19" spans="2:13" ht="18" customHeight="1" x14ac:dyDescent="0.2">
      <c r="B19" s="67"/>
      <c r="C19" s="67" t="s">
        <v>136</v>
      </c>
      <c r="D19" s="155">
        <v>299</v>
      </c>
      <c r="E19" s="155">
        <v>592</v>
      </c>
      <c r="F19" s="150">
        <v>19.8</v>
      </c>
      <c r="G19" s="155">
        <v>307</v>
      </c>
      <c r="H19" s="155">
        <v>877</v>
      </c>
      <c r="I19" s="150">
        <v>28.5</v>
      </c>
      <c r="J19" s="160">
        <v>374</v>
      </c>
      <c r="K19" s="160">
        <v>1312</v>
      </c>
      <c r="L19" s="160">
        <v>690</v>
      </c>
      <c r="M19" s="162">
        <v>35</v>
      </c>
    </row>
    <row r="20" spans="2:13" ht="18" customHeight="1" x14ac:dyDescent="0.2">
      <c r="B20" s="67"/>
      <c r="C20" s="67" t="s">
        <v>137</v>
      </c>
      <c r="D20" s="155">
        <v>370</v>
      </c>
      <c r="E20" s="155">
        <v>1321</v>
      </c>
      <c r="F20" s="150">
        <v>35.700000000000003</v>
      </c>
      <c r="G20" s="155">
        <v>367</v>
      </c>
      <c r="H20" s="155">
        <v>1600</v>
      </c>
      <c r="I20" s="150">
        <v>43.6</v>
      </c>
      <c r="J20" s="160">
        <v>370</v>
      </c>
      <c r="K20" s="160">
        <v>1610</v>
      </c>
      <c r="L20" s="160">
        <v>884</v>
      </c>
      <c r="M20" s="162">
        <v>43.5</v>
      </c>
    </row>
    <row r="21" spans="2:13" ht="36" customHeight="1" x14ac:dyDescent="0.2">
      <c r="B21" s="243" t="s">
        <v>140</v>
      </c>
      <c r="C21" s="244"/>
      <c r="D21" s="153">
        <v>290</v>
      </c>
      <c r="E21" s="153">
        <v>1072</v>
      </c>
      <c r="F21" s="154">
        <v>37</v>
      </c>
      <c r="G21" s="153">
        <v>344</v>
      </c>
      <c r="H21" s="153">
        <v>854</v>
      </c>
      <c r="I21" s="154">
        <v>24.8</v>
      </c>
      <c r="J21" s="165">
        <v>314</v>
      </c>
      <c r="K21" s="165">
        <v>1061</v>
      </c>
      <c r="L21" s="165">
        <v>650</v>
      </c>
      <c r="M21" s="166">
        <v>33.700000000000003</v>
      </c>
    </row>
    <row r="22" spans="2:13" ht="18" customHeight="1" x14ac:dyDescent="0.2">
      <c r="B22" s="67"/>
      <c r="C22" s="67" t="s">
        <v>134</v>
      </c>
      <c r="D22" s="155">
        <v>203</v>
      </c>
      <c r="E22" s="155">
        <v>292</v>
      </c>
      <c r="F22" s="150">
        <v>14.4</v>
      </c>
      <c r="G22" s="157" t="s">
        <v>113</v>
      </c>
      <c r="H22" s="157" t="s">
        <v>113</v>
      </c>
      <c r="I22" s="149" t="s">
        <v>113</v>
      </c>
      <c r="J22" s="157" t="s">
        <v>113</v>
      </c>
      <c r="K22" s="157" t="s">
        <v>113</v>
      </c>
      <c r="L22" s="149" t="s">
        <v>113</v>
      </c>
      <c r="M22" s="149" t="s">
        <v>113</v>
      </c>
    </row>
    <row r="23" spans="2:13" ht="18" customHeight="1" x14ac:dyDescent="0.2">
      <c r="B23" s="67"/>
      <c r="C23" s="67" t="s">
        <v>135</v>
      </c>
      <c r="D23" s="155">
        <v>223</v>
      </c>
      <c r="E23" s="155">
        <v>350</v>
      </c>
      <c r="F23" s="150">
        <v>15.7</v>
      </c>
      <c r="G23" s="157" t="s">
        <v>113</v>
      </c>
      <c r="H23" s="157" t="s">
        <v>113</v>
      </c>
      <c r="I23" s="149" t="s">
        <v>113</v>
      </c>
      <c r="J23" s="160">
        <v>317</v>
      </c>
      <c r="K23" s="160">
        <v>718</v>
      </c>
      <c r="L23" s="160">
        <v>390</v>
      </c>
      <c r="M23" s="162">
        <v>22.7</v>
      </c>
    </row>
    <row r="24" spans="2:13" ht="18" customHeight="1" x14ac:dyDescent="0.2">
      <c r="B24" s="67"/>
      <c r="C24" s="67" t="s">
        <v>136</v>
      </c>
      <c r="D24" s="157" t="s">
        <v>141</v>
      </c>
      <c r="E24" s="157" t="s">
        <v>141</v>
      </c>
      <c r="F24" s="149" t="s">
        <v>141</v>
      </c>
      <c r="G24" s="155">
        <v>343</v>
      </c>
      <c r="H24" s="155">
        <v>782</v>
      </c>
      <c r="I24" s="150">
        <v>22.8</v>
      </c>
      <c r="J24" s="160">
        <v>380</v>
      </c>
      <c r="K24" s="160">
        <v>1166</v>
      </c>
      <c r="L24" s="160">
        <v>739</v>
      </c>
      <c r="M24" s="162">
        <v>30.7</v>
      </c>
    </row>
    <row r="25" spans="2:13" ht="18" customHeight="1" x14ac:dyDescent="0.2">
      <c r="B25" s="75"/>
      <c r="C25" s="75" t="s">
        <v>137</v>
      </c>
      <c r="D25" s="156">
        <v>310</v>
      </c>
      <c r="E25" s="156">
        <v>1423</v>
      </c>
      <c r="F25" s="151">
        <v>45.9</v>
      </c>
      <c r="G25" s="158" t="s">
        <v>141</v>
      </c>
      <c r="H25" s="158" t="s">
        <v>141</v>
      </c>
      <c r="I25" s="159" t="s">
        <v>141</v>
      </c>
      <c r="J25" s="161">
        <v>283</v>
      </c>
      <c r="K25" s="161">
        <v>1210</v>
      </c>
      <c r="L25" s="161">
        <v>759</v>
      </c>
      <c r="M25" s="163">
        <v>42.7</v>
      </c>
    </row>
    <row r="26" spans="2:13" ht="20.149999999999999" customHeight="1" x14ac:dyDescent="0.2">
      <c r="B26" s="232" t="s">
        <v>142</v>
      </c>
      <c r="C26" s="232"/>
      <c r="D26" s="232"/>
      <c r="E26" s="232"/>
      <c r="F26" s="232"/>
      <c r="G26" s="232"/>
      <c r="H26" s="232"/>
      <c r="I26" s="232"/>
      <c r="J26" s="232"/>
      <c r="K26" s="232"/>
      <c r="L26" s="232"/>
      <c r="M26" s="232"/>
    </row>
    <row r="27" spans="2:13" ht="36" customHeight="1" x14ac:dyDescent="0.2">
      <c r="B27" s="229" t="s">
        <v>143</v>
      </c>
      <c r="C27" s="229"/>
      <c r="D27" s="229"/>
      <c r="E27" s="229"/>
      <c r="F27" s="229"/>
      <c r="G27" s="229"/>
      <c r="H27" s="229"/>
      <c r="I27" s="229"/>
      <c r="J27" s="229"/>
      <c r="K27" s="229"/>
      <c r="L27" s="229"/>
      <c r="M27" s="229"/>
    </row>
    <row r="28" spans="2:13" ht="18" customHeight="1" x14ac:dyDescent="0.2">
      <c r="B28" s="226" t="s">
        <v>144</v>
      </c>
      <c r="C28" s="226"/>
      <c r="D28" s="226"/>
      <c r="E28" s="226"/>
      <c r="F28" s="226"/>
      <c r="G28" s="226"/>
      <c r="H28" s="226"/>
      <c r="I28" s="226"/>
      <c r="J28" s="226"/>
      <c r="K28" s="226"/>
      <c r="L28" s="226"/>
      <c r="M28" s="226"/>
    </row>
    <row r="29" spans="2:13" ht="18" customHeight="1" x14ac:dyDescent="0.2">
      <c r="B29" s="226" t="s">
        <v>145</v>
      </c>
      <c r="C29" s="226"/>
      <c r="D29" s="226"/>
      <c r="E29" s="226"/>
      <c r="F29" s="226"/>
      <c r="G29" s="226"/>
      <c r="H29" s="226"/>
      <c r="I29" s="226"/>
      <c r="J29" s="226"/>
      <c r="K29" s="226"/>
      <c r="L29" s="226"/>
      <c r="M29" s="226"/>
    </row>
  </sheetData>
  <mergeCells count="19">
    <mergeCell ref="B6:C6"/>
    <mergeCell ref="B11:C11"/>
    <mergeCell ref="B2:M2"/>
    <mergeCell ref="B3:C5"/>
    <mergeCell ref="D3:F3"/>
    <mergeCell ref="G3:I3"/>
    <mergeCell ref="J3:M3"/>
    <mergeCell ref="D4:D5"/>
    <mergeCell ref="E4:E5"/>
    <mergeCell ref="G4:G5"/>
    <mergeCell ref="H4:H5"/>
    <mergeCell ref="J4:J5"/>
    <mergeCell ref="K4:K5"/>
    <mergeCell ref="B16:C16"/>
    <mergeCell ref="B21:C21"/>
    <mergeCell ref="B26:M26"/>
    <mergeCell ref="B29:M29"/>
    <mergeCell ref="B27:M27"/>
    <mergeCell ref="B28:M2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図表1.総額人件費の内訳</vt:lpstr>
      <vt:lpstr>2.退職金制度の形態</vt:lpstr>
      <vt:lpstr>3.準備形態</vt:lpstr>
      <vt:lpstr>4.退職給付制度の有無</vt:lpstr>
      <vt:lpstr>5-1と5-2.退職給付等の費用</vt:lpstr>
      <vt:lpstr>5-3.退職給付等の費用</vt:lpstr>
      <vt:lpstr>5-4.退職給付等の構成比</vt:lpstr>
      <vt:lpstr>6.支払い準備</vt:lpstr>
      <vt:lpstr>7.平均退職金額</vt:lpstr>
      <vt:lpstr>8.日本経団連</vt:lpstr>
      <vt:lpstr>9-1から9-3と9-15から9-17東京</vt:lpstr>
      <vt:lpstr>9-4から9-6東京</vt:lpstr>
      <vt:lpstr>9-7から9-14.東京</vt:lpstr>
      <vt:lpstr>情報インデックス</vt:lpstr>
    </vt:vector>
  </TitlesOfParts>
  <Manager/>
  <Company>(株)トーカイ</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(株)トーカイ</dc:creator>
  <cp:keywords/>
  <dc:description/>
  <cp:lastModifiedBy>officeuser02</cp:lastModifiedBy>
  <cp:revision/>
  <dcterms:created xsi:type="dcterms:W3CDTF">2011-05-19T09:18:45Z</dcterms:created>
  <dcterms:modified xsi:type="dcterms:W3CDTF">2025-08-25T07:33:07Z</dcterms:modified>
  <cp:category/>
  <cp:contentStatus/>
</cp:coreProperties>
</file>